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Questa_cartella_di_lavoro"/>
  <bookViews>
    <workbookView xWindow="-120" yWindow="-120" windowWidth="17325" windowHeight="11760"/>
  </bookViews>
  <sheets>
    <sheet name="Foglio1" sheetId="21" r:id="rId1"/>
    <sheet name="Lista" sheetId="9" r:id="rId2"/>
    <sheet name="Pivot" sheetId="19" r:id="rId3"/>
  </sheets>
  <definedNames>
    <definedName name="_xlnm._FilterDatabase" localSheetId="0" hidden="1">Foglio1!$B$2:$S$2</definedName>
    <definedName name="_xlnm._FilterDatabase" localSheetId="1" hidden="1">Lista!$C$2:$F$575</definedName>
    <definedName name="_xlnm.Print_Titles" localSheetId="1">Lista!$1:$2</definedName>
  </definedNames>
  <calcPr calcId="191029"/>
  <pivotCaches>
    <pivotCache cacheId="0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81" i="21" l="1"/>
  <c r="P81" i="21"/>
  <c r="O81" i="21"/>
  <c r="N81" i="21"/>
  <c r="M81" i="21"/>
  <c r="L81" i="21"/>
  <c r="K81" i="21"/>
  <c r="J81" i="21"/>
  <c r="I81" i="21"/>
  <c r="H81" i="21"/>
  <c r="G81" i="21"/>
  <c r="F81" i="21"/>
  <c r="E81" i="21"/>
  <c r="R25" i="21"/>
  <c r="R26" i="21"/>
  <c r="R27" i="21"/>
  <c r="R28" i="21"/>
  <c r="R31" i="21"/>
  <c r="R32" i="21"/>
  <c r="R33" i="21"/>
  <c r="R34" i="21"/>
  <c r="R35" i="21"/>
  <c r="R36" i="21"/>
  <c r="R37" i="21"/>
  <c r="R38" i="21"/>
  <c r="R39" i="21"/>
  <c r="R40" i="21"/>
  <c r="R22" i="21"/>
  <c r="R23" i="21"/>
  <c r="R30" i="21"/>
  <c r="R29" i="21"/>
  <c r="R43" i="21"/>
  <c r="R44" i="21"/>
  <c r="R45" i="21"/>
  <c r="R46" i="21"/>
  <c r="R47" i="21"/>
  <c r="R48" i="21"/>
  <c r="R49" i="21"/>
  <c r="R50" i="21"/>
  <c r="R51" i="21"/>
  <c r="R52" i="21"/>
  <c r="R41" i="21"/>
  <c r="R42" i="21"/>
  <c r="R53" i="21"/>
  <c r="R54" i="21"/>
  <c r="R56" i="21"/>
  <c r="R57" i="21"/>
  <c r="R59" i="21"/>
  <c r="R60" i="21"/>
  <c r="R61" i="21"/>
  <c r="R62" i="21"/>
  <c r="R55" i="21"/>
  <c r="R58" i="21"/>
  <c r="R64" i="21"/>
  <c r="R65" i="21"/>
  <c r="R63" i="21"/>
  <c r="R66" i="21"/>
  <c r="R69" i="21"/>
  <c r="R70" i="21"/>
  <c r="R71" i="21"/>
  <c r="R72" i="21"/>
  <c r="R73" i="21"/>
  <c r="R74" i="21"/>
  <c r="R75" i="21"/>
  <c r="R67" i="21"/>
  <c r="R68" i="21"/>
  <c r="R78" i="21"/>
  <c r="R79" i="21"/>
  <c r="R80" i="21"/>
  <c r="R76" i="21"/>
  <c r="R77" i="21"/>
  <c r="R5" i="21"/>
  <c r="R6" i="21"/>
  <c r="R7" i="21"/>
  <c r="R8" i="21"/>
  <c r="R11" i="21"/>
  <c r="R12" i="21"/>
  <c r="R13" i="21"/>
  <c r="R14" i="21"/>
  <c r="R15" i="21"/>
  <c r="R16" i="21"/>
  <c r="R17" i="21"/>
  <c r="R18" i="21"/>
  <c r="R19" i="21"/>
  <c r="R20" i="21"/>
  <c r="R21" i="21"/>
  <c r="R3" i="21"/>
  <c r="R4" i="21"/>
  <c r="R10" i="21"/>
  <c r="R9" i="21"/>
  <c r="R24" i="21"/>
  <c r="G4" i="9"/>
  <c r="G5" i="9"/>
  <c r="G6" i="9"/>
  <c r="G7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00" i="9"/>
  <c r="G501" i="9"/>
  <c r="G502" i="9"/>
  <c r="G503" i="9"/>
  <c r="G504" i="9"/>
  <c r="G505" i="9"/>
  <c r="G506" i="9"/>
  <c r="G507" i="9"/>
  <c r="G508" i="9"/>
  <c r="G509" i="9"/>
  <c r="G510" i="9"/>
  <c r="G511" i="9"/>
  <c r="G512" i="9"/>
  <c r="G513" i="9"/>
  <c r="G514" i="9"/>
  <c r="G515" i="9"/>
  <c r="G516" i="9"/>
  <c r="G517" i="9"/>
  <c r="G518" i="9"/>
  <c r="G519" i="9"/>
  <c r="G520" i="9"/>
  <c r="G521" i="9"/>
  <c r="G522" i="9"/>
  <c r="G523" i="9"/>
  <c r="G524" i="9"/>
  <c r="G525" i="9"/>
  <c r="G526" i="9"/>
  <c r="G527" i="9"/>
  <c r="G528" i="9"/>
  <c r="G529" i="9"/>
  <c r="G530" i="9"/>
  <c r="G531" i="9"/>
  <c r="G532" i="9"/>
  <c r="G533" i="9"/>
  <c r="G534" i="9"/>
  <c r="G535" i="9"/>
  <c r="G536" i="9"/>
  <c r="G537" i="9"/>
  <c r="G538" i="9"/>
  <c r="G539" i="9"/>
  <c r="G540" i="9"/>
  <c r="G541" i="9"/>
  <c r="G542" i="9"/>
  <c r="G543" i="9"/>
  <c r="G544" i="9"/>
  <c r="G545" i="9"/>
  <c r="G546" i="9"/>
  <c r="G547" i="9"/>
  <c r="G548" i="9"/>
  <c r="G549" i="9"/>
  <c r="G550" i="9"/>
  <c r="G551" i="9"/>
  <c r="G552" i="9"/>
  <c r="G553" i="9"/>
  <c r="G554" i="9"/>
  <c r="G555" i="9"/>
  <c r="G556" i="9"/>
  <c r="G557" i="9"/>
  <c r="G558" i="9"/>
  <c r="G559" i="9"/>
  <c r="G560" i="9"/>
  <c r="G561" i="9"/>
  <c r="G562" i="9"/>
  <c r="G563" i="9"/>
  <c r="G564" i="9"/>
  <c r="G565" i="9"/>
  <c r="G566" i="9"/>
  <c r="G567" i="9"/>
  <c r="G568" i="9"/>
  <c r="G569" i="9"/>
  <c r="G570" i="9"/>
  <c r="G571" i="9"/>
  <c r="G572" i="9"/>
  <c r="G573" i="9"/>
  <c r="G574" i="9"/>
  <c r="G575" i="9"/>
  <c r="G3" i="9"/>
  <c r="R81" i="21" l="1"/>
</calcChain>
</file>

<file path=xl/sharedStrings.xml><?xml version="1.0" encoding="utf-8"?>
<sst xmlns="http://schemas.openxmlformats.org/spreadsheetml/2006/main" count="1685" uniqueCount="43">
  <si>
    <t>BOX NR.</t>
  </si>
  <si>
    <t>TOTAL</t>
  </si>
  <si>
    <t xml:space="preserve">BRAND </t>
  </si>
  <si>
    <t>COLORE</t>
  </si>
  <si>
    <t>TAGLIA</t>
  </si>
  <si>
    <t>ACBC</t>
  </si>
  <si>
    <t>CODICE PRODOTTO</t>
  </si>
  <si>
    <t>ZEBRA 152</t>
  </si>
  <si>
    <t>WHITE 200</t>
  </si>
  <si>
    <t>SILVER 269</t>
  </si>
  <si>
    <t>GLITTER SILVER 169</t>
  </si>
  <si>
    <t>GOLD 268</t>
  </si>
  <si>
    <t>GLITTER ROSE 266</t>
  </si>
  <si>
    <t>CHEETAH 151</t>
  </si>
  <si>
    <t>TESTA DI MORO 705</t>
  </si>
  <si>
    <t>OLIVE GREEN 403</t>
  </si>
  <si>
    <t>TAUPE 320</t>
  </si>
  <si>
    <t>DARK GREY 307</t>
  </si>
  <si>
    <t>ROSE 605</t>
  </si>
  <si>
    <t>BLUE 503</t>
  </si>
  <si>
    <t>SHBART09</t>
  </si>
  <si>
    <t>SHBART04</t>
  </si>
  <si>
    <t>WHITE + RED 205</t>
  </si>
  <si>
    <t>SHBART03</t>
  </si>
  <si>
    <t>SHBART02</t>
  </si>
  <si>
    <t>SHBART05</t>
  </si>
  <si>
    <t>SHBART08</t>
  </si>
  <si>
    <t>SHBART06</t>
  </si>
  <si>
    <t>GREY SAGE 304</t>
  </si>
  <si>
    <t>BROWN 701</t>
  </si>
  <si>
    <t>SHBART07</t>
  </si>
  <si>
    <t>COCOA 5301</t>
  </si>
  <si>
    <t>Totale complessivo</t>
  </si>
  <si>
    <t>Somma di TOTAL</t>
  </si>
  <si>
    <t>GLITTER BLUE 267</t>
  </si>
  <si>
    <t>BLACK 100</t>
  </si>
  <si>
    <t>GLITTER GOLD 168</t>
  </si>
  <si>
    <t>GOLD 168</t>
  </si>
  <si>
    <t>BLACK NUBUK 100N</t>
  </si>
  <si>
    <t>PZ</t>
  </si>
  <si>
    <t>TOT</t>
  </si>
  <si>
    <t>SHBART01</t>
  </si>
  <si>
    <t>IMG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</si>
</sst>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7" x14ac:knownFonts="1"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</font>
    <font>
      <sz val="11"/>
      <color indexed="53"/>
      <name val="Calibri"/>
      <family val="2"/>
    </font>
    <font>
      <i/>
      <sz val="11"/>
      <color indexed="2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u/>
      <sz val="12"/>
      <color indexed="8"/>
      <name val="Calibri"/>
      <family val="2"/>
    </font>
    <font>
      <b/>
      <sz val="10"/>
      <color indexed="8"/>
      <name val="Calibri"/>
      <family val="2"/>
    </font>
    <font>
      <b/>
      <i/>
      <sz val="10"/>
      <color indexed="8"/>
      <name val="Calibri"/>
      <family val="2"/>
    </font>
    <font>
      <b/>
      <i/>
      <sz val="9"/>
      <color indexed="8"/>
      <name val="Calibri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sz val="16"/>
      <color indexed="8"/>
      <name val="Arial"/>
      <family val="2"/>
    </font>
    <font>
      <sz val="18"/>
      <color indexed="8"/>
      <name val="Arial"/>
      <family val="2"/>
    </font>
    <font>
      <b/>
      <sz val="16"/>
      <color indexed="8"/>
      <name val="Arial"/>
      <family val="2"/>
    </font>
    <font>
      <sz val="16"/>
      <color indexed="8"/>
      <name val="Calibri"/>
      <family val="2"/>
    </font>
    <font>
      <sz val="20"/>
      <color indexed="8"/>
      <name val="Arial"/>
      <family val="2"/>
    </font>
    <font>
      <sz val="20"/>
      <color indexed="8"/>
      <name val="Calibri"/>
      <family val="2"/>
    </font>
    <font>
      <sz val="22"/>
      <color theme="1"/>
      <name val="Arial"/>
      <family val="2"/>
    </font>
    <font>
      <sz val="18"/>
      <color theme="1"/>
      <name val="Arial"/>
      <family val="2"/>
    </font>
    <font>
      <b/>
      <sz val="26"/>
      <color indexed="8"/>
      <name val="Arial"/>
      <family val="2"/>
    </font>
    <font>
      <sz val="20"/>
      <color indexed="8"/>
      <name val="Bookman Old Style"/>
      <family val="1"/>
    </font>
    <font>
      <sz val="10"/>
      <color indexed="8"/>
      <name val="Bookman Old Style"/>
      <family val="1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47"/>
        <bgColor indexed="22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41"/>
      </patternFill>
    </fill>
    <fill>
      <patternFill patternType="solid">
        <fgColor indexed="22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43"/>
        <bgColor indexed="26"/>
      </patternFill>
    </fill>
    <fill>
      <patternFill patternType="solid">
        <fgColor indexed="44"/>
        <bgColor indexed="31"/>
      </patternFill>
    </fill>
    <fill>
      <patternFill patternType="solid">
        <fgColor indexed="49"/>
        <bgColor indexed="40"/>
      </patternFill>
    </fill>
    <fill>
      <patternFill patternType="solid">
        <fgColor indexed="55"/>
        <bgColor indexed="23"/>
      </patternFill>
    </fill>
    <fill>
      <patternFill patternType="solid">
        <fgColor indexed="53"/>
        <bgColor indexed="52"/>
      </patternFill>
    </fill>
    <fill>
      <patternFill patternType="solid">
        <fgColor indexed="57"/>
        <bgColor indexed="21"/>
      </patternFill>
    </fill>
    <fill>
      <patternFill patternType="solid">
        <fgColor indexed="54"/>
        <bgColor indexed="23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2" borderId="0" applyNumberFormat="0" applyBorder="0" applyAlignment="0" applyProtection="0"/>
    <xf numFmtId="0" fontId="18" fillId="5" borderId="0" applyNumberFormat="0" applyBorder="0" applyAlignment="0" applyProtection="0"/>
    <xf numFmtId="0" fontId="18" fillId="3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6" borderId="0" applyNumberFormat="0" applyBorder="0" applyAlignment="0" applyProtection="0"/>
    <xf numFmtId="0" fontId="18" fillId="9" borderId="0" applyNumberFormat="0" applyBorder="0" applyAlignment="0" applyProtection="0"/>
    <xf numFmtId="0" fontId="18" fillId="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6" borderId="0" applyNumberFormat="0" applyBorder="0" applyAlignment="0" applyProtection="0"/>
    <xf numFmtId="0" fontId="1" fillId="10" borderId="0" applyNumberFormat="0" applyBorder="0" applyAlignment="0" applyProtection="0"/>
    <xf numFmtId="0" fontId="1" fillId="3" borderId="0" applyNumberFormat="0" applyBorder="0" applyAlignment="0" applyProtection="0"/>
    <xf numFmtId="0" fontId="2" fillId="2" borderId="1" applyNumberFormat="0" applyAlignment="0" applyProtection="0"/>
    <xf numFmtId="0" fontId="3" fillId="0" borderId="2" applyNumberFormat="0" applyFill="0" applyAlignment="0" applyProtection="0"/>
    <xf numFmtId="0" fontId="4" fillId="11" borderId="3" applyNumberFormat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5" fillId="3" borderId="1" applyNumberFormat="0" applyAlignment="0" applyProtection="0"/>
    <xf numFmtId="0" fontId="6" fillId="8" borderId="0" applyNumberFormat="0" applyBorder="0" applyAlignment="0" applyProtection="0"/>
    <xf numFmtId="0" fontId="7" fillId="0" borderId="0"/>
    <xf numFmtId="0" fontId="7" fillId="4" borderId="4" applyNumberFormat="0" applyAlignment="0" applyProtection="0"/>
    <xf numFmtId="0" fontId="8" fillId="2" borderId="5" applyNumberFormat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6" applyNumberFormat="0" applyFill="0" applyAlignment="0" applyProtection="0"/>
    <xf numFmtId="0" fontId="12" fillId="0" borderId="7" applyNumberFormat="0" applyFill="0" applyAlignment="0" applyProtection="0"/>
    <xf numFmtId="0" fontId="13" fillId="0" borderId="8" applyNumberFormat="0" applyFill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15" borderId="0" applyNumberFormat="0" applyBorder="0" applyAlignment="0" applyProtection="0"/>
    <xf numFmtId="0" fontId="17" fillId="16" borderId="0" applyNumberFormat="0" applyBorder="0" applyAlignment="0" applyProtection="0"/>
  </cellStyleXfs>
  <cellXfs count="91">
    <xf numFmtId="0" fontId="0" fillId="0" borderId="0" xfId="0"/>
    <xf numFmtId="0" fontId="20" fillId="0" borderId="0" xfId="30" applyFont="1" applyFill="1" applyAlignment="1" applyProtection="1">
      <alignment horizontal="center"/>
      <protection locked="0"/>
    </xf>
    <xf numFmtId="0" fontId="22" fillId="0" borderId="0" xfId="30" applyFont="1" applyFill="1" applyAlignment="1" applyProtection="1">
      <alignment horizontal="center" vertical="center" wrapText="1"/>
      <protection locked="0"/>
    </xf>
    <xf numFmtId="0" fontId="19" fillId="0" borderId="0" xfId="0" applyFont="1" applyAlignment="1">
      <alignment horizontal="center"/>
    </xf>
    <xf numFmtId="0" fontId="21" fillId="0" borderId="0" xfId="30" applyFont="1" applyAlignment="1">
      <alignment horizontal="center"/>
    </xf>
    <xf numFmtId="0" fontId="22" fillId="0" borderId="0" xfId="30" applyFont="1" applyAlignment="1" applyProtection="1">
      <alignment horizontal="center" vertical="center" wrapText="1"/>
      <protection locked="0"/>
    </xf>
    <xf numFmtId="0" fontId="23" fillId="0" borderId="0" xfId="30" applyFont="1" applyFill="1" applyAlignment="1" applyProtection="1">
      <alignment horizontal="center" vertical="center" wrapText="1"/>
      <protection locked="0"/>
    </xf>
    <xf numFmtId="0" fontId="19" fillId="0" borderId="0" xfId="0" applyFont="1" applyFill="1" applyAlignment="1">
      <alignment horizontal="center"/>
    </xf>
    <xf numFmtId="0" fontId="24" fillId="17" borderId="13" xfId="30" applyFont="1" applyFill="1" applyBorder="1" applyAlignment="1">
      <alignment horizontal="center" vertical="center"/>
    </xf>
    <xf numFmtId="0" fontId="27" fillId="0" borderId="15" xfId="30" applyFont="1" applyBorder="1" applyAlignment="1" applyProtection="1">
      <alignment horizontal="center" vertical="center"/>
      <protection locked="0"/>
    </xf>
    <xf numFmtId="3" fontId="27" fillId="0" borderId="15" xfId="30" applyNumberFormat="1" applyFont="1" applyBorder="1" applyAlignment="1" applyProtection="1">
      <alignment horizontal="center" vertical="center"/>
      <protection locked="0"/>
    </xf>
    <xf numFmtId="0" fontId="28" fillId="17" borderId="13" xfId="30" applyFont="1" applyFill="1" applyBorder="1" applyAlignment="1">
      <alignment horizontal="center" vertical="center"/>
    </xf>
    <xf numFmtId="0" fontId="29" fillId="0" borderId="0" xfId="0" applyFont="1" applyAlignment="1">
      <alignment horizontal="center"/>
    </xf>
    <xf numFmtId="0" fontId="28" fillId="17" borderId="13" xfId="30" applyFont="1" applyFill="1" applyBorder="1" applyAlignment="1">
      <alignment horizontal="center" vertical="center" wrapText="1"/>
    </xf>
    <xf numFmtId="0" fontId="26" fillId="0" borderId="15" xfId="30" applyFont="1" applyBorder="1" applyAlignment="1" applyProtection="1">
      <alignment horizontal="center" vertical="center" wrapText="1"/>
      <protection locked="0"/>
    </xf>
    <xf numFmtId="0" fontId="29" fillId="0" borderId="0" xfId="0" applyFont="1" applyAlignment="1">
      <alignment horizontal="center" wrapText="1"/>
    </xf>
    <xf numFmtId="0" fontId="28" fillId="17" borderId="10" xfId="30" applyFont="1" applyFill="1" applyBorder="1" applyAlignment="1">
      <alignment horizontal="center" vertical="center"/>
    </xf>
    <xf numFmtId="0" fontId="25" fillId="0" borderId="14" xfId="30" applyFont="1" applyBorder="1" applyAlignment="1" applyProtection="1">
      <alignment horizontal="center" vertical="center"/>
      <protection locked="0"/>
    </xf>
    <xf numFmtId="0" fontId="27" fillId="0" borderId="15" xfId="30" applyFont="1" applyBorder="1" applyAlignment="1" applyProtection="1">
      <alignment horizontal="center" vertical="center" wrapText="1"/>
      <protection locked="0"/>
    </xf>
    <xf numFmtId="0" fontId="31" fillId="0" borderId="0" xfId="0" applyFont="1" applyAlignment="1">
      <alignment horizontal="center"/>
    </xf>
    <xf numFmtId="0" fontId="30" fillId="0" borderId="19" xfId="30" applyFont="1" applyBorder="1" applyAlignment="1" applyProtection="1">
      <alignment horizontal="center" vertical="center"/>
      <protection locked="0"/>
    </xf>
    <xf numFmtId="0" fontId="27" fillId="0" borderId="19" xfId="30" applyFont="1" applyBorder="1" applyAlignment="1" applyProtection="1">
      <alignment horizontal="center" vertical="center"/>
      <protection locked="0"/>
    </xf>
    <xf numFmtId="0" fontId="27" fillId="0" borderId="19" xfId="30" applyFont="1" applyBorder="1" applyAlignment="1" applyProtection="1">
      <alignment horizontal="center" vertical="center" wrapText="1"/>
      <protection locked="0"/>
    </xf>
    <xf numFmtId="3" fontId="27" fillId="0" borderId="19" xfId="30" applyNumberFormat="1" applyFont="1" applyBorder="1" applyAlignment="1" applyProtection="1">
      <alignment horizontal="center" vertical="center"/>
      <protection locked="0"/>
    </xf>
    <xf numFmtId="0" fontId="32" fillId="0" borderId="15" xfId="30" applyFont="1" applyFill="1" applyBorder="1" applyAlignment="1" applyProtection="1">
      <alignment horizontal="center" vertical="center" wrapText="1"/>
      <protection locked="0"/>
    </xf>
    <xf numFmtId="0" fontId="27" fillId="0" borderId="14" xfId="30" applyFont="1" applyBorder="1" applyAlignment="1" applyProtection="1">
      <alignment vertical="center" wrapText="1"/>
      <protection locked="0"/>
    </xf>
    <xf numFmtId="0" fontId="27" fillId="0" borderId="15" xfId="30" applyFont="1" applyBorder="1" applyAlignment="1" applyProtection="1">
      <alignment vertical="center" wrapText="1"/>
      <protection locked="0"/>
    </xf>
    <xf numFmtId="0" fontId="30" fillId="0" borderId="14" xfId="30" applyFont="1" applyBorder="1" applyAlignment="1" applyProtection="1">
      <alignment horizontal="center" vertical="center"/>
      <protection locked="0"/>
    </xf>
    <xf numFmtId="0" fontId="27" fillId="0" borderId="16" xfId="30" applyFont="1" applyBorder="1" applyAlignment="1" applyProtection="1">
      <alignment horizontal="center" vertical="center" wrapText="1"/>
      <protection locked="0"/>
    </xf>
    <xf numFmtId="0" fontId="27" fillId="0" borderId="14" xfId="30" applyFont="1" applyBorder="1" applyAlignment="1" applyProtection="1">
      <alignment horizontal="center" vertical="center" wrapText="1"/>
      <protection locked="0"/>
    </xf>
    <xf numFmtId="0" fontId="27" fillId="0" borderId="18" xfId="30" applyFont="1" applyBorder="1" applyAlignment="1" applyProtection="1">
      <alignment horizontal="center" vertical="center"/>
      <protection locked="0"/>
    </xf>
    <xf numFmtId="0" fontId="27" fillId="0" borderId="14" xfId="30" applyFont="1" applyBorder="1" applyAlignment="1" applyProtection="1">
      <alignment horizontal="center" vertical="center"/>
      <protection locked="0"/>
    </xf>
    <xf numFmtId="0" fontId="26" fillId="0" borderId="14" xfId="30" applyFont="1" applyBorder="1" applyAlignment="1" applyProtection="1">
      <alignment horizontal="center" vertical="center" wrapText="1"/>
      <protection locked="0"/>
    </xf>
    <xf numFmtId="3" fontId="27" fillId="0" borderId="16" xfId="30" applyNumberFormat="1" applyFont="1" applyBorder="1" applyAlignment="1" applyProtection="1">
      <alignment horizontal="center" vertical="center"/>
      <protection locked="0"/>
    </xf>
    <xf numFmtId="3" fontId="27" fillId="0" borderId="14" xfId="30" applyNumberFormat="1" applyFont="1" applyBorder="1" applyAlignment="1" applyProtection="1">
      <alignment horizontal="center" vertical="center"/>
      <protection locked="0"/>
    </xf>
    <xf numFmtId="0" fontId="24" fillId="17" borderId="11" xfId="30" applyFont="1" applyFill="1" applyBorder="1" applyAlignment="1">
      <alignment vertical="center"/>
    </xf>
    <xf numFmtId="0" fontId="24" fillId="17" borderId="12" xfId="30" applyFont="1" applyFill="1" applyBorder="1" applyAlignment="1">
      <alignment vertical="center"/>
    </xf>
    <xf numFmtId="0" fontId="30" fillId="0" borderId="17" xfId="30" applyFont="1" applyBorder="1" applyAlignment="1" applyProtection="1">
      <alignment vertical="center" wrapText="1"/>
      <protection locked="0"/>
    </xf>
    <xf numFmtId="0" fontId="30" fillId="0" borderId="17" xfId="30" applyFont="1" applyBorder="1" applyAlignment="1" applyProtection="1">
      <alignment vertical="center"/>
      <protection locked="0"/>
    </xf>
    <xf numFmtId="0" fontId="27" fillId="0" borderId="17" xfId="30" applyFont="1" applyBorder="1" applyAlignment="1" applyProtection="1">
      <alignment vertical="center"/>
      <protection locked="0"/>
    </xf>
    <xf numFmtId="0" fontId="27" fillId="0" borderId="17" xfId="30" applyFont="1" applyBorder="1" applyAlignment="1" applyProtection="1">
      <alignment vertical="center" wrapText="1"/>
      <protection locked="0"/>
    </xf>
    <xf numFmtId="0" fontId="30" fillId="0" borderId="18" xfId="30" applyFont="1" applyBorder="1" applyAlignment="1" applyProtection="1">
      <alignment vertical="center" wrapText="1"/>
      <protection locked="0"/>
    </xf>
    <xf numFmtId="0" fontId="30" fillId="0" borderId="18" xfId="30" applyFont="1" applyBorder="1" applyAlignment="1" applyProtection="1">
      <alignment vertical="center"/>
      <protection locked="0"/>
    </xf>
    <xf numFmtId="0" fontId="30" fillId="0" borderId="14" xfId="30" applyFont="1" applyBorder="1" applyAlignment="1" applyProtection="1">
      <alignment vertical="center" wrapText="1"/>
      <protection locked="0"/>
    </xf>
    <xf numFmtId="0" fontId="30" fillId="0" borderId="14" xfId="30" applyFont="1" applyBorder="1" applyAlignment="1" applyProtection="1">
      <alignment vertical="center"/>
      <protection locked="0"/>
    </xf>
    <xf numFmtId="0" fontId="30" fillId="0" borderId="16" xfId="30" applyFont="1" applyBorder="1" applyAlignment="1" applyProtection="1">
      <alignment vertical="center"/>
      <protection locked="0"/>
    </xf>
    <xf numFmtId="0" fontId="27" fillId="0" borderId="16" xfId="30" applyFont="1" applyBorder="1" applyAlignment="1" applyProtection="1">
      <alignment vertical="center" wrapText="1"/>
      <protection locked="0"/>
    </xf>
    <xf numFmtId="0" fontId="27" fillId="0" borderId="16" xfId="30" applyFont="1" applyBorder="1" applyAlignment="1" applyProtection="1">
      <alignment vertical="center"/>
      <protection locked="0"/>
    </xf>
    <xf numFmtId="0" fontId="26" fillId="0" borderId="16" xfId="30" applyFont="1" applyBorder="1" applyAlignment="1" applyProtection="1">
      <alignment vertical="center" wrapText="1"/>
      <protection locked="0"/>
    </xf>
    <xf numFmtId="0" fontId="33" fillId="0" borderId="16" xfId="30" applyFont="1" applyBorder="1" applyAlignment="1" applyProtection="1">
      <alignment vertical="center" wrapText="1"/>
      <protection locked="0"/>
    </xf>
    <xf numFmtId="3" fontId="27" fillId="0" borderId="16" xfId="30" applyNumberFormat="1" applyFont="1" applyBorder="1" applyAlignment="1" applyProtection="1">
      <alignment vertical="center"/>
      <protection locked="0"/>
    </xf>
    <xf numFmtId="0" fontId="30" fillId="0" borderId="16" xfId="30" applyFont="1" applyFill="1" applyBorder="1" applyAlignment="1" applyProtection="1">
      <alignment vertical="center"/>
      <protection locked="0"/>
    </xf>
    <xf numFmtId="0" fontId="30" fillId="0" borderId="14" xfId="30" applyFont="1" applyFill="1" applyBorder="1" applyAlignment="1" applyProtection="1">
      <alignment vertical="center"/>
      <protection locked="0"/>
    </xf>
    <xf numFmtId="0" fontId="0" fillId="0" borderId="0" xfId="0" pivotButton="1"/>
    <xf numFmtId="0" fontId="0" fillId="0" borderId="0" xfId="0" applyNumberFormat="1"/>
    <xf numFmtId="0" fontId="25" fillId="0" borderId="17" xfId="30" applyFont="1" applyBorder="1" applyAlignment="1" applyProtection="1">
      <alignment vertical="center"/>
      <protection locked="0"/>
    </xf>
    <xf numFmtId="0" fontId="30" fillId="0" borderId="18" xfId="30" applyFont="1" applyFill="1" applyBorder="1" applyAlignment="1" applyProtection="1">
      <alignment vertical="center"/>
      <protection locked="0"/>
    </xf>
    <xf numFmtId="0" fontId="25" fillId="0" borderId="18" xfId="30" applyFont="1" applyBorder="1" applyAlignment="1" applyProtection="1">
      <alignment vertical="center"/>
      <protection locked="0"/>
    </xf>
    <xf numFmtId="0" fontId="25" fillId="0" borderId="14" xfId="30" applyFont="1" applyBorder="1" applyAlignment="1" applyProtection="1">
      <alignment vertical="center"/>
      <protection locked="0"/>
    </xf>
    <xf numFmtId="0" fontId="25" fillId="0" borderId="16" xfId="30" applyFont="1" applyBorder="1" applyAlignment="1" applyProtection="1">
      <alignment vertical="center"/>
      <protection locked="0"/>
    </xf>
    <xf numFmtId="0" fontId="28" fillId="0" borderId="17" xfId="30" applyFont="1" applyBorder="1" applyAlignment="1" applyProtection="1">
      <alignment vertical="center"/>
      <protection locked="0"/>
    </xf>
    <xf numFmtId="0" fontId="26" fillId="0" borderId="17" xfId="30" applyFont="1" applyBorder="1" applyAlignment="1" applyProtection="1">
      <alignment vertical="center"/>
      <protection locked="0"/>
    </xf>
    <xf numFmtId="0" fontId="26" fillId="0" borderId="17" xfId="30" applyFont="1" applyBorder="1" applyAlignment="1" applyProtection="1">
      <alignment vertical="center" wrapText="1"/>
      <protection locked="0"/>
    </xf>
    <xf numFmtId="0" fontId="28" fillId="0" borderId="14" xfId="30" applyFont="1" applyBorder="1" applyAlignment="1" applyProtection="1">
      <alignment vertical="center"/>
      <protection locked="0"/>
    </xf>
    <xf numFmtId="0" fontId="26" fillId="0" borderId="14" xfId="30" applyFont="1" applyBorder="1" applyAlignment="1" applyProtection="1">
      <alignment vertical="center"/>
      <protection locked="0"/>
    </xf>
    <xf numFmtId="0" fontId="28" fillId="0" borderId="15" xfId="30" applyFont="1" applyBorder="1" applyAlignment="1" applyProtection="1">
      <alignment horizontal="center" vertical="center"/>
      <protection locked="0"/>
    </xf>
    <xf numFmtId="0" fontId="26" fillId="0" borderId="14" xfId="30" applyFont="1" applyBorder="1" applyAlignment="1" applyProtection="1">
      <alignment horizontal="center" vertical="center"/>
      <protection locked="0"/>
    </xf>
    <xf numFmtId="0" fontId="28" fillId="0" borderId="16" xfId="30" applyFont="1" applyBorder="1" applyAlignment="1" applyProtection="1">
      <alignment vertical="center"/>
      <protection locked="0"/>
    </xf>
    <xf numFmtId="0" fontId="26" fillId="0" borderId="16" xfId="30" applyFont="1" applyBorder="1" applyAlignment="1" applyProtection="1">
      <alignment vertical="center"/>
      <protection locked="0"/>
    </xf>
    <xf numFmtId="0" fontId="28" fillId="0" borderId="18" xfId="30" applyFont="1" applyBorder="1" applyAlignment="1" applyProtection="1">
      <alignment vertical="center"/>
      <protection locked="0"/>
    </xf>
    <xf numFmtId="0" fontId="26" fillId="0" borderId="18" xfId="30" applyFont="1" applyBorder="1" applyAlignment="1" applyProtection="1">
      <alignment vertical="center"/>
      <protection locked="0"/>
    </xf>
    <xf numFmtId="0" fontId="33" fillId="0" borderId="15" xfId="30" applyFont="1" applyBorder="1" applyAlignment="1" applyProtection="1">
      <alignment horizontal="center" vertical="center"/>
      <protection locked="0"/>
    </xf>
    <xf numFmtId="3" fontId="33" fillId="0" borderId="15" xfId="30" applyNumberFormat="1" applyFont="1" applyBorder="1" applyAlignment="1" applyProtection="1">
      <alignment horizontal="center" vertical="center"/>
      <protection locked="0"/>
    </xf>
    <xf numFmtId="0" fontId="34" fillId="0" borderId="15" xfId="30" applyFont="1" applyBorder="1" applyAlignment="1" applyProtection="1">
      <alignment horizontal="center" vertical="center" wrapText="1"/>
      <protection locked="0"/>
    </xf>
    <xf numFmtId="0" fontId="34" fillId="0" borderId="16" xfId="30" applyFont="1" applyBorder="1" applyAlignment="1" applyProtection="1">
      <alignment horizontal="center" vertical="center" wrapText="1"/>
      <protection locked="0"/>
    </xf>
    <xf numFmtId="0" fontId="30" fillId="0" borderId="20" xfId="30" applyFont="1" applyBorder="1" applyAlignment="1" applyProtection="1">
      <alignment vertical="center"/>
      <protection locked="0"/>
    </xf>
    <xf numFmtId="0" fontId="27" fillId="0" borderId="20" xfId="30" applyFont="1" applyBorder="1" applyAlignment="1" applyProtection="1">
      <alignment vertical="center" wrapText="1"/>
      <protection locked="0"/>
    </xf>
    <xf numFmtId="3" fontId="27" fillId="0" borderId="21" xfId="30" applyNumberFormat="1" applyFont="1" applyBorder="1" applyAlignment="1" applyProtection="1">
      <alignment horizontal="center" vertical="center"/>
      <protection locked="0"/>
    </xf>
    <xf numFmtId="0" fontId="27" fillId="0" borderId="21" xfId="30" applyFont="1" applyBorder="1" applyAlignment="1" applyProtection="1">
      <alignment horizontal="center" vertical="center"/>
      <protection locked="0"/>
    </xf>
    <xf numFmtId="0" fontId="30" fillId="18" borderId="17" xfId="30" applyFont="1" applyFill="1" applyBorder="1" applyAlignment="1" applyProtection="1">
      <alignment vertical="center"/>
      <protection locked="0"/>
    </xf>
    <xf numFmtId="0" fontId="35" fillId="0" borderId="0" xfId="0" applyFont="1" applyAlignment="1">
      <alignment vertical="center"/>
    </xf>
    <xf numFmtId="0" fontId="36" fillId="0" borderId="0" xfId="0" applyFont="1" applyAlignment="1">
      <alignment vertical="center"/>
    </xf>
    <xf numFmtId="0" fontId="35" fillId="0" borderId="0" xfId="0" applyFont="1" applyAlignment="1">
      <alignment vertical="center" wrapText="1"/>
    </xf>
    <xf numFmtId="0" fontId="36" fillId="0" borderId="15" xfId="0" applyFont="1" applyBorder="1" applyAlignment="1">
      <alignment vertical="center" wrapText="1"/>
    </xf>
    <xf numFmtId="0" fontId="36" fillId="0" borderId="15" xfId="0" applyFont="1" applyBorder="1" applyAlignment="1">
      <alignment vertical="center"/>
    </xf>
    <xf numFmtId="0" fontId="35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19" borderId="15" xfId="0" applyFont="1" applyFill="1" applyBorder="1" applyAlignment="1">
      <alignment horizontal="center" vertical="center" wrapText="1"/>
    </xf>
    <xf numFmtId="0" fontId="36" fillId="19" borderId="15" xfId="0" applyFont="1" applyFill="1" applyBorder="1" applyAlignment="1">
      <alignment horizontal="center" vertical="center"/>
    </xf>
    <xf numFmtId="0" fontId="36" fillId="19" borderId="15" xfId="0" applyFont="1" applyFill="1" applyBorder="1" applyAlignment="1">
      <alignment vertical="center"/>
    </xf>
    <xf numFmtId="0" fontId="36" fillId="19" borderId="15" xfId="0" applyFont="1" applyFill="1" applyBorder="1" applyAlignment="1">
      <alignment vertical="center" wrapText="1"/>
    </xf>
  </cellXfs>
  <cellStyles count="43">
    <cellStyle name="20% - Colore 1 2" xfId="1"/>
    <cellStyle name="20% - Colore 2 2" xfId="2"/>
    <cellStyle name="20% - Colore 3 2" xfId="3"/>
    <cellStyle name="20% - Colore 4 2" xfId="4"/>
    <cellStyle name="20% - Colore 5 2" xfId="5"/>
    <cellStyle name="20% - Colore 6 2" xfId="6"/>
    <cellStyle name="40% - Colore 1 2" xfId="7"/>
    <cellStyle name="40% - Colore 2 2" xfId="8"/>
    <cellStyle name="40% - Colore 3 2" xfId="9"/>
    <cellStyle name="40% - Colore 4 2" xfId="10"/>
    <cellStyle name="40% - Colore 5 2" xfId="11"/>
    <cellStyle name="40% - Colore 6 2" xfId="12"/>
    <cellStyle name="60% - Colore 1 2" xfId="13"/>
    <cellStyle name="60% - Colore 2 2" xfId="14"/>
    <cellStyle name="60% - Colore 3 2" xfId="15"/>
    <cellStyle name="60% - Colore 4 2" xfId="16"/>
    <cellStyle name="60% - Colore 5 2" xfId="17"/>
    <cellStyle name="60% - Colore 6 2" xfId="18"/>
    <cellStyle name="Calcolo 2" xfId="19"/>
    <cellStyle name="Cella collegata 2" xfId="20"/>
    <cellStyle name="Cella da controllare 2" xfId="21"/>
    <cellStyle name="Colore 1 2" xfId="22"/>
    <cellStyle name="Colore 2 2" xfId="23"/>
    <cellStyle name="Colore 3 2" xfId="24"/>
    <cellStyle name="Colore 4 2" xfId="25"/>
    <cellStyle name="Colore 5 2" xfId="26"/>
    <cellStyle name="Colore 6 2" xfId="27"/>
    <cellStyle name="Input 2" xfId="28"/>
    <cellStyle name="Neutrale 2" xfId="29"/>
    <cellStyle name="Normal" xfId="0" builtinId="0"/>
    <cellStyle name="Normale 2" xfId="30"/>
    <cellStyle name="Nota 2" xfId="31"/>
    <cellStyle name="Output 2" xfId="32"/>
    <cellStyle name="Testo avviso 2" xfId="33"/>
    <cellStyle name="Testo descrittivo 2" xfId="34"/>
    <cellStyle name="Titolo 1 2" xfId="35"/>
    <cellStyle name="Titolo 2 2" xfId="36"/>
    <cellStyle name="Titolo 3 2" xfId="37"/>
    <cellStyle name="Titolo 4 2" xfId="38"/>
    <cellStyle name="Titolo 5" xfId="39"/>
    <cellStyle name="Totale 2" xfId="40"/>
    <cellStyle name="Valore non valido 2" xfId="41"/>
    <cellStyle name="Valore valido 2" xfId="4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144872</xdr:colOff>
      <xdr:row>79</xdr:row>
      <xdr:rowOff>56030</xdr:rowOff>
    </xdr:from>
    <xdr:to>
      <xdr:col>3</xdr:col>
      <xdr:colOff>1541281</xdr:colOff>
      <xdr:row>79</xdr:row>
      <xdr:rowOff>758361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DEA5BFE1-F00A-42B0-B1B2-C236B24ED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1372" y="67818001"/>
          <a:ext cx="1396409" cy="702331"/>
        </a:xfrm>
        <a:prstGeom prst="rect">
          <a:avLst/>
        </a:prstGeom>
      </xdr:spPr>
    </xdr:pic>
    <xdr:clientData/>
  </xdr:twoCellAnchor>
  <xdr:twoCellAnchor editAs="oneCell">
    <xdr:from>
      <xdr:col>3</xdr:col>
      <xdr:colOff>165581</xdr:colOff>
      <xdr:row>75</xdr:row>
      <xdr:rowOff>56030</xdr:rowOff>
    </xdr:from>
    <xdr:to>
      <xdr:col>3</xdr:col>
      <xdr:colOff>1520572</xdr:colOff>
      <xdr:row>75</xdr:row>
      <xdr:rowOff>764657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CEDD9D0A-D1CD-473C-BD02-EF216B93F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2081" y="64366589"/>
          <a:ext cx="1354991" cy="70862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131460</xdr:colOff>
      <xdr:row>76</xdr:row>
      <xdr:rowOff>56030</xdr:rowOff>
    </xdr:from>
    <xdr:to>
      <xdr:col>3</xdr:col>
      <xdr:colOff>1554693</xdr:colOff>
      <xdr:row>76</xdr:row>
      <xdr:rowOff>770405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0598C0A9-A722-401E-93E9-A91B68737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7960" y="65229442"/>
          <a:ext cx="1423233" cy="714375"/>
        </a:xfrm>
        <a:prstGeom prst="rect">
          <a:avLst/>
        </a:prstGeom>
      </xdr:spPr>
    </xdr:pic>
    <xdr:clientData/>
  </xdr:twoCellAnchor>
  <xdr:twoCellAnchor editAs="oneCell">
    <xdr:from>
      <xdr:col>3</xdr:col>
      <xdr:colOff>155941</xdr:colOff>
      <xdr:row>53</xdr:row>
      <xdr:rowOff>56030</xdr:rowOff>
    </xdr:from>
    <xdr:to>
      <xdr:col>3</xdr:col>
      <xdr:colOff>1530211</xdr:colOff>
      <xdr:row>53</xdr:row>
      <xdr:rowOff>773677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DE2538F3-FDEB-43F9-95FF-902A2B2C7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441" y="45383824"/>
          <a:ext cx="1374270" cy="717647"/>
        </a:xfrm>
        <a:prstGeom prst="rect">
          <a:avLst/>
        </a:prstGeom>
      </xdr:spPr>
    </xdr:pic>
    <xdr:clientData/>
  </xdr:twoCellAnchor>
  <xdr:twoCellAnchor editAs="oneCell">
    <xdr:from>
      <xdr:col>3</xdr:col>
      <xdr:colOff>215875</xdr:colOff>
      <xdr:row>52</xdr:row>
      <xdr:rowOff>56030</xdr:rowOff>
    </xdr:from>
    <xdr:to>
      <xdr:col>3</xdr:col>
      <xdr:colOff>1470277</xdr:colOff>
      <xdr:row>52</xdr:row>
      <xdr:rowOff>717633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C253583C-0AAF-47C0-AE9C-333E9816A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2375" y="44520971"/>
          <a:ext cx="1254402" cy="661603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179388</xdr:colOff>
      <xdr:row>78</xdr:row>
      <xdr:rowOff>56031</xdr:rowOff>
    </xdr:from>
    <xdr:to>
      <xdr:col>3</xdr:col>
      <xdr:colOff>1506764</xdr:colOff>
      <xdr:row>78</xdr:row>
      <xdr:rowOff>667363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D1CA20E2-07A6-41F2-91F8-7D36204FA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5888" y="66955149"/>
          <a:ext cx="1327376" cy="611332"/>
        </a:xfrm>
        <a:prstGeom prst="rect">
          <a:avLst/>
        </a:prstGeom>
      </xdr:spPr>
    </xdr:pic>
    <xdr:clientData/>
  </xdr:twoCellAnchor>
  <xdr:twoCellAnchor editAs="oneCell">
    <xdr:from>
      <xdr:col>3</xdr:col>
      <xdr:colOff>195166</xdr:colOff>
      <xdr:row>45</xdr:row>
      <xdr:rowOff>56030</xdr:rowOff>
    </xdr:from>
    <xdr:to>
      <xdr:col>3</xdr:col>
      <xdr:colOff>1490987</xdr:colOff>
      <xdr:row>45</xdr:row>
      <xdr:rowOff>799630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DF1F6643-AAF6-4509-A008-05D93BA9F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666" y="38481001"/>
          <a:ext cx="1295821" cy="743600"/>
        </a:xfrm>
        <a:prstGeom prst="rect">
          <a:avLst/>
        </a:prstGeom>
      </xdr:spPr>
    </xdr:pic>
    <xdr:clientData/>
  </xdr:twoCellAnchor>
  <xdr:twoCellAnchor editAs="oneCell">
    <xdr:from>
      <xdr:col>3</xdr:col>
      <xdr:colOff>122519</xdr:colOff>
      <xdr:row>40</xdr:row>
      <xdr:rowOff>56030</xdr:rowOff>
    </xdr:from>
    <xdr:to>
      <xdr:col>3</xdr:col>
      <xdr:colOff>1563634</xdr:colOff>
      <xdr:row>40</xdr:row>
      <xdr:rowOff>739607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3001628D-E662-4AC1-8F76-127505B19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9019" y="34166736"/>
          <a:ext cx="1441115" cy="683577"/>
        </a:xfrm>
        <a:prstGeom prst="rect">
          <a:avLst/>
        </a:prstGeom>
      </xdr:spPr>
    </xdr:pic>
    <xdr:clientData/>
  </xdr:twoCellAnchor>
  <xdr:twoCellAnchor editAs="oneCell">
    <xdr:from>
      <xdr:col>3</xdr:col>
      <xdr:colOff>122519</xdr:colOff>
      <xdr:row>21</xdr:row>
      <xdr:rowOff>56030</xdr:rowOff>
    </xdr:from>
    <xdr:to>
      <xdr:col>3</xdr:col>
      <xdr:colOff>1563634</xdr:colOff>
      <xdr:row>21</xdr:row>
      <xdr:rowOff>739607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E87C389F-CEEA-4373-A114-715C29925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9019" y="17772530"/>
          <a:ext cx="1441115" cy="68357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131460</xdr:colOff>
      <xdr:row>22</xdr:row>
      <xdr:rowOff>56030</xdr:rowOff>
    </xdr:from>
    <xdr:to>
      <xdr:col>3</xdr:col>
      <xdr:colOff>1554693</xdr:colOff>
      <xdr:row>22</xdr:row>
      <xdr:rowOff>770405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xmlns="" id="{88082424-2B0B-4866-A3C8-247F72B01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7960" y="18635383"/>
          <a:ext cx="1423233" cy="714375"/>
        </a:xfrm>
        <a:prstGeom prst="rect">
          <a:avLst/>
        </a:prstGeom>
      </xdr:spPr>
    </xdr:pic>
    <xdr:clientData/>
  </xdr:twoCellAnchor>
  <xdr:twoCellAnchor editAs="oneCell">
    <xdr:from>
      <xdr:col>3</xdr:col>
      <xdr:colOff>132249</xdr:colOff>
      <xdr:row>30</xdr:row>
      <xdr:rowOff>56030</xdr:rowOff>
    </xdr:from>
    <xdr:to>
      <xdr:col>3</xdr:col>
      <xdr:colOff>1553904</xdr:colOff>
      <xdr:row>30</xdr:row>
      <xdr:rowOff>791032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6C690874-6980-445A-927E-068479B28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8749" y="25538206"/>
          <a:ext cx="1421655" cy="735002"/>
        </a:xfrm>
        <a:prstGeom prst="rect">
          <a:avLst/>
        </a:prstGeom>
      </xdr:spPr>
    </xdr:pic>
    <xdr:clientData/>
  </xdr:twoCellAnchor>
  <xdr:twoCellAnchor editAs="oneCell">
    <xdr:from>
      <xdr:col>3</xdr:col>
      <xdr:colOff>91618</xdr:colOff>
      <xdr:row>2</xdr:row>
      <xdr:rowOff>56030</xdr:rowOff>
    </xdr:from>
    <xdr:to>
      <xdr:col>3</xdr:col>
      <xdr:colOff>1594534</xdr:colOff>
      <xdr:row>2</xdr:row>
      <xdr:rowOff>796583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xmlns="" id="{D3DB1832-7AD5-44FC-B7B7-4D97825E8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8118" y="1378324"/>
          <a:ext cx="1502916" cy="740553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179388</xdr:colOff>
      <xdr:row>47</xdr:row>
      <xdr:rowOff>56031</xdr:rowOff>
    </xdr:from>
    <xdr:to>
      <xdr:col>3</xdr:col>
      <xdr:colOff>1506764</xdr:colOff>
      <xdr:row>47</xdr:row>
      <xdr:rowOff>667363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xmlns="" id="{142F8149-37C3-47F2-8FDE-17FAEB1F2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5888" y="40206707"/>
          <a:ext cx="1327376" cy="611332"/>
        </a:xfrm>
        <a:prstGeom prst="rect">
          <a:avLst/>
        </a:prstGeom>
      </xdr:spPr>
    </xdr:pic>
    <xdr:clientData/>
  </xdr:twoCellAnchor>
  <xdr:twoCellAnchor editAs="oneCell">
    <xdr:from>
      <xdr:col>3</xdr:col>
      <xdr:colOff>128304</xdr:colOff>
      <xdr:row>58</xdr:row>
      <xdr:rowOff>56031</xdr:rowOff>
    </xdr:from>
    <xdr:to>
      <xdr:col>3</xdr:col>
      <xdr:colOff>1557849</xdr:colOff>
      <xdr:row>58</xdr:row>
      <xdr:rowOff>788221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xmlns="" id="{C36EA890-ACB4-4A53-B557-4ED63CD2B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4804" y="49698090"/>
          <a:ext cx="1429545" cy="732190"/>
        </a:xfrm>
        <a:prstGeom prst="rect">
          <a:avLst/>
        </a:prstGeom>
      </xdr:spPr>
    </xdr:pic>
    <xdr:clientData/>
  </xdr:twoCellAnchor>
  <xdr:twoCellAnchor editAs="oneCell">
    <xdr:from>
      <xdr:col>3</xdr:col>
      <xdr:colOff>189234</xdr:colOff>
      <xdr:row>57</xdr:row>
      <xdr:rowOff>56030</xdr:rowOff>
    </xdr:from>
    <xdr:to>
      <xdr:col>3</xdr:col>
      <xdr:colOff>1496918</xdr:colOff>
      <xdr:row>57</xdr:row>
      <xdr:rowOff>710075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xmlns="" id="{A752FC12-5A62-4933-85A9-6D8D7D726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5734" y="48835236"/>
          <a:ext cx="1307684" cy="654045"/>
        </a:xfrm>
        <a:prstGeom prst="rect">
          <a:avLst/>
        </a:prstGeom>
      </xdr:spPr>
    </xdr:pic>
    <xdr:clientData/>
  </xdr:twoCellAnchor>
  <xdr:twoCellAnchor editAs="oneCell">
    <xdr:from>
      <xdr:col>3</xdr:col>
      <xdr:colOff>127252</xdr:colOff>
      <xdr:row>66</xdr:row>
      <xdr:rowOff>56030</xdr:rowOff>
    </xdr:from>
    <xdr:to>
      <xdr:col>3</xdr:col>
      <xdr:colOff>1558900</xdr:colOff>
      <xdr:row>66</xdr:row>
      <xdr:rowOff>739607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xmlns="" id="{05FCC206-2179-4DAE-8DF7-10DC898B5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752" y="56600912"/>
          <a:ext cx="1431648" cy="683577"/>
        </a:xfrm>
        <a:prstGeom prst="rect">
          <a:avLst/>
        </a:prstGeom>
      </xdr:spPr>
    </xdr:pic>
    <xdr:clientData/>
  </xdr:twoCellAnchor>
  <xdr:twoCellAnchor editAs="oneCell">
    <xdr:from>
      <xdr:col>3</xdr:col>
      <xdr:colOff>127252</xdr:colOff>
      <xdr:row>74</xdr:row>
      <xdr:rowOff>56030</xdr:rowOff>
    </xdr:from>
    <xdr:to>
      <xdr:col>3</xdr:col>
      <xdr:colOff>1558901</xdr:colOff>
      <xdr:row>74</xdr:row>
      <xdr:rowOff>755643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AB334F6F-8CC7-4551-91DD-C575476D3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752" y="63503736"/>
          <a:ext cx="1431649" cy="699613"/>
        </a:xfrm>
        <a:prstGeom prst="rect">
          <a:avLst/>
        </a:prstGeom>
      </xdr:spPr>
    </xdr:pic>
    <xdr:clientData/>
  </xdr:twoCellAnchor>
  <xdr:twoCellAnchor editAs="oneCell">
    <xdr:from>
      <xdr:col>3</xdr:col>
      <xdr:colOff>188219</xdr:colOff>
      <xdr:row>59</xdr:row>
      <xdr:rowOff>56031</xdr:rowOff>
    </xdr:from>
    <xdr:to>
      <xdr:col>3</xdr:col>
      <xdr:colOff>1497934</xdr:colOff>
      <xdr:row>59</xdr:row>
      <xdr:rowOff>731529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xmlns="" id="{D96236D7-426E-4FA5-9CBD-8C6EF5676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4719" y="50560943"/>
          <a:ext cx="1309715" cy="675498"/>
        </a:xfrm>
        <a:prstGeom prst="rect">
          <a:avLst/>
        </a:prstGeom>
      </xdr:spPr>
    </xdr:pic>
    <xdr:clientData/>
  </xdr:twoCellAnchor>
  <xdr:twoCellAnchor editAs="oneCell">
    <xdr:from>
      <xdr:col>3</xdr:col>
      <xdr:colOff>127252</xdr:colOff>
      <xdr:row>38</xdr:row>
      <xdr:rowOff>56030</xdr:rowOff>
    </xdr:from>
    <xdr:to>
      <xdr:col>3</xdr:col>
      <xdr:colOff>1558901</xdr:colOff>
      <xdr:row>38</xdr:row>
      <xdr:rowOff>755643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xmlns="" id="{649A1B6F-2438-4905-8858-5C8F7424C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752" y="32441030"/>
          <a:ext cx="1431649" cy="699613"/>
        </a:xfrm>
        <a:prstGeom prst="rect">
          <a:avLst/>
        </a:prstGeom>
      </xdr:spPr>
    </xdr:pic>
    <xdr:clientData/>
  </xdr:twoCellAnchor>
  <xdr:twoCellAnchor editAs="oneCell">
    <xdr:from>
      <xdr:col>3</xdr:col>
      <xdr:colOff>164069</xdr:colOff>
      <xdr:row>42</xdr:row>
      <xdr:rowOff>56030</xdr:rowOff>
    </xdr:from>
    <xdr:to>
      <xdr:col>3</xdr:col>
      <xdr:colOff>1522083</xdr:colOff>
      <xdr:row>42</xdr:row>
      <xdr:rowOff>759691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xmlns="" id="{E8C3E62A-347E-4938-8D81-75355FD50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0569" y="35892442"/>
          <a:ext cx="1358014" cy="703661"/>
        </a:xfrm>
        <a:prstGeom prst="rect">
          <a:avLst/>
        </a:prstGeom>
      </xdr:spPr>
    </xdr:pic>
    <xdr:clientData/>
  </xdr:twoCellAnchor>
  <xdr:twoCellAnchor editAs="oneCell">
    <xdr:from>
      <xdr:col>3</xdr:col>
      <xdr:colOff>164595</xdr:colOff>
      <xdr:row>48</xdr:row>
      <xdr:rowOff>56030</xdr:rowOff>
    </xdr:from>
    <xdr:to>
      <xdr:col>3</xdr:col>
      <xdr:colOff>1521557</xdr:colOff>
      <xdr:row>48</xdr:row>
      <xdr:rowOff>736089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xmlns="" id="{6C8B74E2-3897-49D6-ACE8-9757CE0D0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1095" y="41069559"/>
          <a:ext cx="1356962" cy="680059"/>
        </a:xfrm>
        <a:prstGeom prst="rect">
          <a:avLst/>
        </a:prstGeom>
      </xdr:spPr>
    </xdr:pic>
    <xdr:clientData/>
  </xdr:twoCellAnchor>
  <xdr:twoCellAnchor editAs="oneCell">
    <xdr:from>
      <xdr:col>3</xdr:col>
      <xdr:colOff>294768</xdr:colOff>
      <xdr:row>64</xdr:row>
      <xdr:rowOff>56030</xdr:rowOff>
    </xdr:from>
    <xdr:to>
      <xdr:col>3</xdr:col>
      <xdr:colOff>1391384</xdr:colOff>
      <xdr:row>64</xdr:row>
      <xdr:rowOff>713821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xmlns="" id="{E854386F-DC01-41BB-ACCB-975449EE9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268" y="54875206"/>
          <a:ext cx="1096616" cy="657791"/>
        </a:xfrm>
        <a:prstGeom prst="rect">
          <a:avLst/>
        </a:prstGeom>
      </xdr:spPr>
    </xdr:pic>
    <xdr:clientData/>
  </xdr:twoCellAnchor>
  <xdr:twoCellAnchor editAs="oneCell">
    <xdr:from>
      <xdr:col>3</xdr:col>
      <xdr:colOff>164069</xdr:colOff>
      <xdr:row>63</xdr:row>
      <xdr:rowOff>56030</xdr:rowOff>
    </xdr:from>
    <xdr:to>
      <xdr:col>3</xdr:col>
      <xdr:colOff>1522083</xdr:colOff>
      <xdr:row>63</xdr:row>
      <xdr:rowOff>759691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xmlns="" id="{32C5E343-3863-4AD9-8B17-5F6EDA9BC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0569" y="54012354"/>
          <a:ext cx="1358014" cy="703661"/>
        </a:xfrm>
        <a:prstGeom prst="rect">
          <a:avLst/>
        </a:prstGeom>
      </xdr:spPr>
    </xdr:pic>
    <xdr:clientData/>
  </xdr:twoCellAnchor>
  <xdr:twoCellAnchor editAs="oneCell">
    <xdr:from>
      <xdr:col>3</xdr:col>
      <xdr:colOff>131460</xdr:colOff>
      <xdr:row>62</xdr:row>
      <xdr:rowOff>56030</xdr:rowOff>
    </xdr:from>
    <xdr:to>
      <xdr:col>3</xdr:col>
      <xdr:colOff>1554693</xdr:colOff>
      <xdr:row>62</xdr:row>
      <xdr:rowOff>770405</xdr:rowOff>
    </xdr:to>
    <xdr:pic>
      <xdr:nvPicPr>
        <xdr:cNvPr id="26" name="Immagine 25">
          <a:extLst>
            <a:ext uri="{FF2B5EF4-FFF2-40B4-BE49-F238E27FC236}">
              <a16:creationId xmlns:a16="http://schemas.microsoft.com/office/drawing/2014/main" xmlns="" id="{E415C039-634F-49D2-A78D-400A42BF0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7960" y="53149501"/>
          <a:ext cx="1423233" cy="714375"/>
        </a:xfrm>
        <a:prstGeom prst="rect">
          <a:avLst/>
        </a:prstGeom>
      </xdr:spPr>
    </xdr:pic>
    <xdr:clientData/>
  </xdr:twoCellAnchor>
  <xdr:twoCellAnchor editAs="oneCell">
    <xdr:from>
      <xdr:col>3</xdr:col>
      <xdr:colOff>127516</xdr:colOff>
      <xdr:row>18</xdr:row>
      <xdr:rowOff>56030</xdr:rowOff>
    </xdr:from>
    <xdr:to>
      <xdr:col>3</xdr:col>
      <xdr:colOff>1558637</xdr:colOff>
      <xdr:row>18</xdr:row>
      <xdr:rowOff>738487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xmlns="" id="{BF9A8C9B-0504-40F7-B7EE-0AB7F4E09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4016" y="15183971"/>
          <a:ext cx="1431121" cy="682457"/>
        </a:xfrm>
        <a:prstGeom prst="rect">
          <a:avLst/>
        </a:prstGeom>
      </xdr:spPr>
    </xdr:pic>
    <xdr:clientData/>
  </xdr:twoCellAnchor>
  <xdr:twoCellAnchor editAs="oneCell">
    <xdr:from>
      <xdr:col>3</xdr:col>
      <xdr:colOff>134384</xdr:colOff>
      <xdr:row>19</xdr:row>
      <xdr:rowOff>56030</xdr:rowOff>
    </xdr:from>
    <xdr:to>
      <xdr:col>3</xdr:col>
      <xdr:colOff>1551768</xdr:colOff>
      <xdr:row>19</xdr:row>
      <xdr:rowOff>723863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xmlns="" id="{1F8935AA-E759-4050-B995-B518B56AE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0884" y="16046824"/>
          <a:ext cx="1417384" cy="667833"/>
        </a:xfrm>
        <a:prstGeom prst="rect">
          <a:avLst/>
        </a:prstGeom>
      </xdr:spPr>
    </xdr:pic>
    <xdr:clientData/>
  </xdr:twoCellAnchor>
  <xdr:twoCellAnchor editAs="oneCell">
    <xdr:from>
      <xdr:col>3</xdr:col>
      <xdr:colOff>160650</xdr:colOff>
      <xdr:row>7</xdr:row>
      <xdr:rowOff>56031</xdr:rowOff>
    </xdr:from>
    <xdr:to>
      <xdr:col>3</xdr:col>
      <xdr:colOff>1525502</xdr:colOff>
      <xdr:row>7</xdr:row>
      <xdr:rowOff>732317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xmlns="" id="{BA2B940C-AB6E-471B-83FF-77424D4AE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7150" y="5692590"/>
          <a:ext cx="1364852" cy="676286"/>
        </a:xfrm>
        <a:prstGeom prst="rect">
          <a:avLst/>
        </a:prstGeom>
      </xdr:spPr>
    </xdr:pic>
    <xdr:clientData/>
  </xdr:twoCellAnchor>
  <xdr:twoCellAnchor editAs="oneCell">
    <xdr:from>
      <xdr:col>3</xdr:col>
      <xdr:colOff>95643</xdr:colOff>
      <xdr:row>5</xdr:row>
      <xdr:rowOff>56031</xdr:rowOff>
    </xdr:from>
    <xdr:to>
      <xdr:col>3</xdr:col>
      <xdr:colOff>1590510</xdr:colOff>
      <xdr:row>5</xdr:row>
      <xdr:rowOff>767805</xdr:rowOff>
    </xdr:to>
    <xdr:pic>
      <xdr:nvPicPr>
        <xdr:cNvPr id="30" name="Immagine 29">
          <a:extLst>
            <a:ext uri="{FF2B5EF4-FFF2-40B4-BE49-F238E27FC236}">
              <a16:creationId xmlns:a16="http://schemas.microsoft.com/office/drawing/2014/main" xmlns="" id="{538D8932-025B-4648-BF24-A04B045CF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2143" y="3966884"/>
          <a:ext cx="1494867" cy="711774"/>
        </a:xfrm>
        <a:prstGeom prst="rect">
          <a:avLst/>
        </a:prstGeom>
      </xdr:spPr>
    </xdr:pic>
    <xdr:clientData/>
  </xdr:twoCellAnchor>
  <xdr:twoCellAnchor editAs="oneCell">
    <xdr:from>
      <xdr:col>3</xdr:col>
      <xdr:colOff>294768</xdr:colOff>
      <xdr:row>13</xdr:row>
      <xdr:rowOff>56030</xdr:rowOff>
    </xdr:from>
    <xdr:to>
      <xdr:col>3</xdr:col>
      <xdr:colOff>1391384</xdr:colOff>
      <xdr:row>13</xdr:row>
      <xdr:rowOff>713821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xmlns="" id="{A6D40DA4-3E18-4949-89B6-1CA3B0A74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268" y="10869706"/>
          <a:ext cx="1096616" cy="657791"/>
        </a:xfrm>
        <a:prstGeom prst="rect">
          <a:avLst/>
        </a:prstGeom>
      </xdr:spPr>
    </xdr:pic>
    <xdr:clientData/>
  </xdr:twoCellAnchor>
  <xdr:twoCellAnchor editAs="oneCell">
    <xdr:from>
      <xdr:col>3</xdr:col>
      <xdr:colOff>164069</xdr:colOff>
      <xdr:row>4</xdr:row>
      <xdr:rowOff>56030</xdr:rowOff>
    </xdr:from>
    <xdr:to>
      <xdr:col>3</xdr:col>
      <xdr:colOff>1522083</xdr:colOff>
      <xdr:row>4</xdr:row>
      <xdr:rowOff>759691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xmlns="" id="{B47C516C-6898-4846-9CCE-5494BCCA8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0569" y="3104030"/>
          <a:ext cx="1358014" cy="703661"/>
        </a:xfrm>
        <a:prstGeom prst="rect">
          <a:avLst/>
        </a:prstGeom>
      </xdr:spPr>
    </xdr:pic>
    <xdr:clientData/>
  </xdr:twoCellAnchor>
  <xdr:oneCellAnchor>
    <xdr:from>
      <xdr:col>3</xdr:col>
      <xdr:colOff>132412</xdr:colOff>
      <xdr:row>51</xdr:row>
      <xdr:rowOff>56030</xdr:rowOff>
    </xdr:from>
    <xdr:ext cx="1421328" cy="667833"/>
    <xdr:pic>
      <xdr:nvPicPr>
        <xdr:cNvPr id="33" name="Immagine 32">
          <a:extLst>
            <a:ext uri="{FF2B5EF4-FFF2-40B4-BE49-F238E27FC236}">
              <a16:creationId xmlns:a16="http://schemas.microsoft.com/office/drawing/2014/main" xmlns="" id="{DCD63332-E886-4C01-B2A9-ABFD80FA2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8912" y="43658118"/>
          <a:ext cx="1421328" cy="667833"/>
        </a:xfrm>
        <a:prstGeom prst="rect">
          <a:avLst/>
        </a:prstGeom>
      </xdr:spPr>
    </xdr:pic>
    <xdr:clientData/>
  </xdr:oneCellAnchor>
  <xdr:oneCellAnchor>
    <xdr:from>
      <xdr:col>3</xdr:col>
      <xdr:colOff>132412</xdr:colOff>
      <xdr:row>65</xdr:row>
      <xdr:rowOff>56030</xdr:rowOff>
    </xdr:from>
    <xdr:ext cx="1421328" cy="667833"/>
    <xdr:pic>
      <xdr:nvPicPr>
        <xdr:cNvPr id="34" name="Immagine 33">
          <a:extLst>
            <a:ext uri="{FF2B5EF4-FFF2-40B4-BE49-F238E27FC236}">
              <a16:creationId xmlns:a16="http://schemas.microsoft.com/office/drawing/2014/main" xmlns="" id="{DB7BC7C3-0CBA-4D24-9394-14E24DCF9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8912" y="55738059"/>
          <a:ext cx="1421328" cy="667833"/>
        </a:xfrm>
        <a:prstGeom prst="rect">
          <a:avLst/>
        </a:prstGeom>
      </xdr:spPr>
    </xdr:pic>
    <xdr:clientData/>
  </xdr:oneCellAnchor>
  <xdr:twoCellAnchor editAs="oneCell">
    <xdr:from>
      <xdr:col>3</xdr:col>
      <xdr:colOff>97615</xdr:colOff>
      <xdr:row>50</xdr:row>
      <xdr:rowOff>56031</xdr:rowOff>
    </xdr:from>
    <xdr:to>
      <xdr:col>3</xdr:col>
      <xdr:colOff>1588537</xdr:colOff>
      <xdr:row>50</xdr:row>
      <xdr:rowOff>767805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xmlns="" id="{E1FFA74E-63D3-4153-885E-3D249608E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4115" y="42795266"/>
          <a:ext cx="1490922" cy="711774"/>
        </a:xfrm>
        <a:prstGeom prst="rect">
          <a:avLst/>
        </a:prstGeom>
      </xdr:spPr>
    </xdr:pic>
    <xdr:clientData/>
  </xdr:twoCellAnchor>
  <xdr:twoCellAnchor editAs="oneCell">
    <xdr:from>
      <xdr:col>3</xdr:col>
      <xdr:colOff>113052</xdr:colOff>
      <xdr:row>68</xdr:row>
      <xdr:rowOff>56030</xdr:rowOff>
    </xdr:from>
    <xdr:to>
      <xdr:col>3</xdr:col>
      <xdr:colOff>1573101</xdr:colOff>
      <xdr:row>68</xdr:row>
      <xdr:rowOff>740205</xdr:rowOff>
    </xdr:to>
    <xdr:pic>
      <xdr:nvPicPr>
        <xdr:cNvPr id="36" name="Immagine 35">
          <a:extLst>
            <a:ext uri="{FF2B5EF4-FFF2-40B4-BE49-F238E27FC236}">
              <a16:creationId xmlns:a16="http://schemas.microsoft.com/office/drawing/2014/main" xmlns="" id="{CC68068C-7405-4576-9ACB-1D91193C0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9552" y="58326618"/>
          <a:ext cx="1460049" cy="684175"/>
        </a:xfrm>
        <a:prstGeom prst="rect">
          <a:avLst/>
        </a:prstGeom>
      </xdr:spPr>
    </xdr:pic>
    <xdr:clientData/>
  </xdr:twoCellAnchor>
  <xdr:twoCellAnchor editAs="oneCell">
    <xdr:from>
      <xdr:col>3</xdr:col>
      <xdr:colOff>172485</xdr:colOff>
      <xdr:row>73</xdr:row>
      <xdr:rowOff>56031</xdr:rowOff>
    </xdr:from>
    <xdr:to>
      <xdr:col>3</xdr:col>
      <xdr:colOff>1513668</xdr:colOff>
      <xdr:row>73</xdr:row>
      <xdr:rowOff>694629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xmlns="" id="{584D5534-281C-4A17-BE9E-CF519092E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8985" y="62640884"/>
          <a:ext cx="1341183" cy="638598"/>
        </a:xfrm>
        <a:prstGeom prst="rect">
          <a:avLst/>
        </a:prstGeom>
      </xdr:spPr>
    </xdr:pic>
    <xdr:clientData/>
  </xdr:twoCellAnchor>
  <xdr:twoCellAnchor editAs="oneCell">
    <xdr:from>
      <xdr:col>3</xdr:col>
      <xdr:colOff>140928</xdr:colOff>
      <xdr:row>71</xdr:row>
      <xdr:rowOff>56030</xdr:rowOff>
    </xdr:from>
    <xdr:to>
      <xdr:col>3</xdr:col>
      <xdr:colOff>1545225</xdr:colOff>
      <xdr:row>71</xdr:row>
      <xdr:rowOff>714329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xmlns="" id="{66C8DF53-CED6-4599-ADDC-D607BD6F8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7428" y="60915177"/>
          <a:ext cx="1404297" cy="658299"/>
        </a:xfrm>
        <a:prstGeom prst="rect">
          <a:avLst/>
        </a:prstGeom>
      </xdr:spPr>
    </xdr:pic>
    <xdr:clientData/>
  </xdr:twoCellAnchor>
  <xdr:twoCellAnchor editAs="oneCell">
    <xdr:from>
      <xdr:col>3</xdr:col>
      <xdr:colOff>140138</xdr:colOff>
      <xdr:row>72</xdr:row>
      <xdr:rowOff>56030</xdr:rowOff>
    </xdr:from>
    <xdr:to>
      <xdr:col>3</xdr:col>
      <xdr:colOff>1546015</xdr:colOff>
      <xdr:row>72</xdr:row>
      <xdr:rowOff>772929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xmlns="" id="{A2CC3B7E-781F-457D-8ECC-BA3098593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6638" y="61778030"/>
          <a:ext cx="1405877" cy="716899"/>
        </a:xfrm>
        <a:prstGeom prst="rect">
          <a:avLst/>
        </a:prstGeom>
      </xdr:spPr>
    </xdr:pic>
    <xdr:clientData/>
  </xdr:twoCellAnchor>
  <xdr:twoCellAnchor editAs="oneCell">
    <xdr:from>
      <xdr:col>3</xdr:col>
      <xdr:colOff>294768</xdr:colOff>
      <xdr:row>70</xdr:row>
      <xdr:rowOff>56030</xdr:rowOff>
    </xdr:from>
    <xdr:to>
      <xdr:col>3</xdr:col>
      <xdr:colOff>1391384</xdr:colOff>
      <xdr:row>70</xdr:row>
      <xdr:rowOff>713821</xdr:rowOff>
    </xdr:to>
    <xdr:pic>
      <xdr:nvPicPr>
        <xdr:cNvPr id="40" name="Immagine 39">
          <a:extLst>
            <a:ext uri="{FF2B5EF4-FFF2-40B4-BE49-F238E27FC236}">
              <a16:creationId xmlns:a16="http://schemas.microsoft.com/office/drawing/2014/main" xmlns="" id="{5487B927-5A54-4E5E-8C55-BEC788D09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268" y="60052324"/>
          <a:ext cx="1096616" cy="657791"/>
        </a:xfrm>
        <a:prstGeom prst="rect">
          <a:avLst/>
        </a:prstGeom>
      </xdr:spPr>
    </xdr:pic>
    <xdr:clientData/>
  </xdr:twoCellAnchor>
  <xdr:twoCellAnchor editAs="oneCell">
    <xdr:from>
      <xdr:col>3</xdr:col>
      <xdr:colOff>90435</xdr:colOff>
      <xdr:row>61</xdr:row>
      <xdr:rowOff>56031</xdr:rowOff>
    </xdr:from>
    <xdr:to>
      <xdr:col>3</xdr:col>
      <xdr:colOff>1595717</xdr:colOff>
      <xdr:row>61</xdr:row>
      <xdr:rowOff>763311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xmlns="" id="{EFCFD386-8638-4717-8B7C-62263802A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6935" y="52286649"/>
          <a:ext cx="1505282" cy="707280"/>
        </a:xfrm>
        <a:prstGeom prst="rect">
          <a:avLst/>
        </a:prstGeom>
      </xdr:spPr>
    </xdr:pic>
    <xdr:clientData/>
  </xdr:twoCellAnchor>
  <xdr:twoCellAnchor editAs="oneCell">
    <xdr:from>
      <xdr:col>3</xdr:col>
      <xdr:colOff>95643</xdr:colOff>
      <xdr:row>77</xdr:row>
      <xdr:rowOff>56031</xdr:rowOff>
    </xdr:from>
    <xdr:to>
      <xdr:col>3</xdr:col>
      <xdr:colOff>1590510</xdr:colOff>
      <xdr:row>77</xdr:row>
      <xdr:rowOff>767805</xdr:rowOff>
    </xdr:to>
    <xdr:pic>
      <xdr:nvPicPr>
        <xdr:cNvPr id="42" name="Immagine 41">
          <a:extLst>
            <a:ext uri="{FF2B5EF4-FFF2-40B4-BE49-F238E27FC236}">
              <a16:creationId xmlns:a16="http://schemas.microsoft.com/office/drawing/2014/main" xmlns="" id="{4AF5524E-0CB4-444B-8290-CD346510A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2143" y="66092296"/>
          <a:ext cx="1494867" cy="711774"/>
        </a:xfrm>
        <a:prstGeom prst="rect">
          <a:avLst/>
        </a:prstGeom>
      </xdr:spPr>
    </xdr:pic>
    <xdr:clientData/>
  </xdr:twoCellAnchor>
  <xdr:twoCellAnchor editAs="oneCell">
    <xdr:from>
      <xdr:col>3</xdr:col>
      <xdr:colOff>90001</xdr:colOff>
      <xdr:row>32</xdr:row>
      <xdr:rowOff>56030</xdr:rowOff>
    </xdr:from>
    <xdr:to>
      <xdr:col>3</xdr:col>
      <xdr:colOff>1596152</xdr:colOff>
      <xdr:row>32</xdr:row>
      <xdr:rowOff>842332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xmlns="" id="{22F0A738-962D-DA43-BEB0-E569215AB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6501" y="27263912"/>
          <a:ext cx="1506151" cy="786302"/>
        </a:xfrm>
        <a:prstGeom prst="rect">
          <a:avLst/>
        </a:prstGeom>
      </xdr:spPr>
    </xdr:pic>
    <xdr:clientData/>
  </xdr:twoCellAnchor>
  <xdr:twoCellAnchor editAs="oneCell">
    <xdr:from>
      <xdr:col>3</xdr:col>
      <xdr:colOff>123108</xdr:colOff>
      <xdr:row>28</xdr:row>
      <xdr:rowOff>56030</xdr:rowOff>
    </xdr:from>
    <xdr:to>
      <xdr:col>3</xdr:col>
      <xdr:colOff>1563044</xdr:colOff>
      <xdr:row>28</xdr:row>
      <xdr:rowOff>670919</xdr:rowOff>
    </xdr:to>
    <xdr:pic>
      <xdr:nvPicPr>
        <xdr:cNvPr id="44" name="Immagine 43">
          <a:extLst>
            <a:ext uri="{FF2B5EF4-FFF2-40B4-BE49-F238E27FC236}">
              <a16:creationId xmlns:a16="http://schemas.microsoft.com/office/drawing/2014/main" xmlns="" id="{E0A78F0C-9AD8-4D42-B817-4C7431920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9608" y="23812501"/>
          <a:ext cx="1439936" cy="614889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179388</xdr:colOff>
      <xdr:row>34</xdr:row>
      <xdr:rowOff>56031</xdr:rowOff>
    </xdr:from>
    <xdr:to>
      <xdr:col>3</xdr:col>
      <xdr:colOff>1506764</xdr:colOff>
      <xdr:row>34</xdr:row>
      <xdr:rowOff>667363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xmlns="" id="{1AA02085-3042-C341-BC0C-D53A08875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5888" y="28989619"/>
          <a:ext cx="1327376" cy="611332"/>
        </a:xfrm>
        <a:prstGeom prst="rect">
          <a:avLst/>
        </a:prstGeom>
      </xdr:spPr>
    </xdr:pic>
    <xdr:clientData/>
  </xdr:twoCellAnchor>
  <xdr:twoCellAnchor editAs="oneCell">
    <xdr:from>
      <xdr:col>3</xdr:col>
      <xdr:colOff>132431</xdr:colOff>
      <xdr:row>29</xdr:row>
      <xdr:rowOff>56030</xdr:rowOff>
    </xdr:from>
    <xdr:to>
      <xdr:col>3</xdr:col>
      <xdr:colOff>1553721</xdr:colOff>
      <xdr:row>29</xdr:row>
      <xdr:rowOff>710075</xdr:rowOff>
    </xdr:to>
    <xdr:pic>
      <xdr:nvPicPr>
        <xdr:cNvPr id="46" name="Immagine 45">
          <a:extLst>
            <a:ext uri="{FF2B5EF4-FFF2-40B4-BE49-F238E27FC236}">
              <a16:creationId xmlns:a16="http://schemas.microsoft.com/office/drawing/2014/main" xmlns="" id="{1DED3048-F0C0-1D4F-BC56-612220265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8931" y="24675354"/>
          <a:ext cx="1421290" cy="654045"/>
        </a:xfrm>
        <a:prstGeom prst="rect">
          <a:avLst/>
        </a:prstGeom>
      </xdr:spPr>
    </xdr:pic>
    <xdr:clientData/>
  </xdr:twoCellAnchor>
  <xdr:twoCellAnchor editAs="oneCell">
    <xdr:from>
      <xdr:col>3</xdr:col>
      <xdr:colOff>90909</xdr:colOff>
      <xdr:row>35</xdr:row>
      <xdr:rowOff>56030</xdr:rowOff>
    </xdr:from>
    <xdr:to>
      <xdr:col>3</xdr:col>
      <xdr:colOff>1595244</xdr:colOff>
      <xdr:row>35</xdr:row>
      <xdr:rowOff>810421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xmlns="" id="{F72E2700-256F-4342-9CD1-64AD7AB02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7409" y="29852471"/>
          <a:ext cx="1504335" cy="754391"/>
        </a:xfrm>
        <a:prstGeom prst="rect">
          <a:avLst/>
        </a:prstGeom>
      </xdr:spPr>
    </xdr:pic>
    <xdr:clientData/>
  </xdr:twoCellAnchor>
  <xdr:twoCellAnchor editAs="oneCell">
    <xdr:from>
      <xdr:col>3</xdr:col>
      <xdr:colOff>95643</xdr:colOff>
      <xdr:row>24</xdr:row>
      <xdr:rowOff>56031</xdr:rowOff>
    </xdr:from>
    <xdr:to>
      <xdr:col>3</xdr:col>
      <xdr:colOff>1590510</xdr:colOff>
      <xdr:row>24</xdr:row>
      <xdr:rowOff>767805</xdr:rowOff>
    </xdr:to>
    <xdr:pic>
      <xdr:nvPicPr>
        <xdr:cNvPr id="48" name="Immagine 47">
          <a:extLst>
            <a:ext uri="{FF2B5EF4-FFF2-40B4-BE49-F238E27FC236}">
              <a16:creationId xmlns:a16="http://schemas.microsoft.com/office/drawing/2014/main" xmlns="" id="{03FDEDE0-E264-E14F-956A-3EFC44F3D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2143" y="20361090"/>
          <a:ext cx="1494867" cy="711774"/>
        </a:xfrm>
        <a:prstGeom prst="rect">
          <a:avLst/>
        </a:prstGeom>
      </xdr:spPr>
    </xdr:pic>
    <xdr:clientData/>
  </xdr:twoCellAnchor>
  <xdr:twoCellAnchor editAs="oneCell">
    <xdr:from>
      <xdr:col>3</xdr:col>
      <xdr:colOff>89962</xdr:colOff>
      <xdr:row>31</xdr:row>
      <xdr:rowOff>56031</xdr:rowOff>
    </xdr:from>
    <xdr:to>
      <xdr:col>3</xdr:col>
      <xdr:colOff>1596191</xdr:colOff>
      <xdr:row>31</xdr:row>
      <xdr:rowOff>788221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xmlns="" id="{EADE31D5-6A95-5A42-991F-D92E2ED66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6462" y="26401060"/>
          <a:ext cx="1506229" cy="732190"/>
        </a:xfrm>
        <a:prstGeom prst="rect">
          <a:avLst/>
        </a:prstGeom>
      </xdr:spPr>
    </xdr:pic>
    <xdr:clientData/>
  </xdr:twoCellAnchor>
  <xdr:twoCellAnchor editAs="oneCell">
    <xdr:from>
      <xdr:col>3</xdr:col>
      <xdr:colOff>95643</xdr:colOff>
      <xdr:row>37</xdr:row>
      <xdr:rowOff>56031</xdr:rowOff>
    </xdr:from>
    <xdr:to>
      <xdr:col>3</xdr:col>
      <xdr:colOff>1590510</xdr:colOff>
      <xdr:row>37</xdr:row>
      <xdr:rowOff>767805</xdr:rowOff>
    </xdr:to>
    <xdr:pic>
      <xdr:nvPicPr>
        <xdr:cNvPr id="50" name="Immagine 49">
          <a:extLst>
            <a:ext uri="{FF2B5EF4-FFF2-40B4-BE49-F238E27FC236}">
              <a16:creationId xmlns:a16="http://schemas.microsoft.com/office/drawing/2014/main" xmlns="" id="{D42CA923-2DF3-0F48-97C4-0A4AD518E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2143" y="31578178"/>
          <a:ext cx="1494867" cy="711774"/>
        </a:xfrm>
        <a:prstGeom prst="rect">
          <a:avLst/>
        </a:prstGeom>
      </xdr:spPr>
    </xdr:pic>
    <xdr:clientData/>
  </xdr:twoCellAnchor>
  <xdr:twoCellAnchor editAs="oneCell">
    <xdr:from>
      <xdr:col>3</xdr:col>
      <xdr:colOff>148817</xdr:colOff>
      <xdr:row>27</xdr:row>
      <xdr:rowOff>56030</xdr:rowOff>
    </xdr:from>
    <xdr:to>
      <xdr:col>3</xdr:col>
      <xdr:colOff>1537336</xdr:colOff>
      <xdr:row>27</xdr:row>
      <xdr:rowOff>740205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xmlns="" id="{7DBA65C6-5C03-C342-9F6A-9D5785A9D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5317" y="22949648"/>
          <a:ext cx="1388519" cy="684175"/>
        </a:xfrm>
        <a:prstGeom prst="rect">
          <a:avLst/>
        </a:prstGeom>
      </xdr:spPr>
    </xdr:pic>
    <xdr:clientData/>
  </xdr:twoCellAnchor>
  <xdr:twoCellAnchor editAs="oneCell">
    <xdr:from>
      <xdr:col>3</xdr:col>
      <xdr:colOff>128304</xdr:colOff>
      <xdr:row>36</xdr:row>
      <xdr:rowOff>56030</xdr:rowOff>
    </xdr:from>
    <xdr:to>
      <xdr:col>3</xdr:col>
      <xdr:colOff>1557849</xdr:colOff>
      <xdr:row>36</xdr:row>
      <xdr:rowOff>772929</xdr:rowOff>
    </xdr:to>
    <xdr:pic>
      <xdr:nvPicPr>
        <xdr:cNvPr id="52" name="Immagine 51">
          <a:extLst>
            <a:ext uri="{FF2B5EF4-FFF2-40B4-BE49-F238E27FC236}">
              <a16:creationId xmlns:a16="http://schemas.microsoft.com/office/drawing/2014/main" xmlns="" id="{E126CFA5-3D13-1244-8D05-71E310458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4804" y="30715324"/>
          <a:ext cx="1429545" cy="716899"/>
        </a:xfrm>
        <a:prstGeom prst="rect">
          <a:avLst/>
        </a:prstGeom>
      </xdr:spPr>
    </xdr:pic>
    <xdr:clientData/>
  </xdr:twoCellAnchor>
  <xdr:twoCellAnchor editAs="oneCell">
    <xdr:from>
      <xdr:col>3</xdr:col>
      <xdr:colOff>126095</xdr:colOff>
      <xdr:row>39</xdr:row>
      <xdr:rowOff>56030</xdr:rowOff>
    </xdr:from>
    <xdr:to>
      <xdr:col>3</xdr:col>
      <xdr:colOff>1560057</xdr:colOff>
      <xdr:row>39</xdr:row>
      <xdr:rowOff>795867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xmlns="" id="{1FAC3E4A-9DDB-0E4B-B4E4-C16F336B2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2595" y="33303883"/>
          <a:ext cx="1433962" cy="739837"/>
        </a:xfrm>
        <a:prstGeom prst="rect">
          <a:avLst/>
        </a:prstGeom>
      </xdr:spPr>
    </xdr:pic>
    <xdr:clientData/>
  </xdr:twoCellAnchor>
  <xdr:twoCellAnchor editAs="oneCell">
    <xdr:from>
      <xdr:col>3</xdr:col>
      <xdr:colOff>140928</xdr:colOff>
      <xdr:row>14</xdr:row>
      <xdr:rowOff>56030</xdr:rowOff>
    </xdr:from>
    <xdr:to>
      <xdr:col>3</xdr:col>
      <xdr:colOff>1545225</xdr:colOff>
      <xdr:row>14</xdr:row>
      <xdr:rowOff>714329</xdr:rowOff>
    </xdr:to>
    <xdr:pic>
      <xdr:nvPicPr>
        <xdr:cNvPr id="54" name="Immagine 53">
          <a:extLst>
            <a:ext uri="{FF2B5EF4-FFF2-40B4-BE49-F238E27FC236}">
              <a16:creationId xmlns:a16="http://schemas.microsoft.com/office/drawing/2014/main" xmlns="" id="{E6CE3517-2801-DA4C-BFF5-6356CE0D0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7428" y="11732559"/>
          <a:ext cx="1404297" cy="658299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179388</xdr:colOff>
      <xdr:row>15</xdr:row>
      <xdr:rowOff>56031</xdr:rowOff>
    </xdr:from>
    <xdr:to>
      <xdr:col>3</xdr:col>
      <xdr:colOff>1506764</xdr:colOff>
      <xdr:row>15</xdr:row>
      <xdr:rowOff>667363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xmlns="" id="{6849E4AA-1D49-CB40-88C6-6952B767F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5888" y="12595413"/>
          <a:ext cx="1327376" cy="611332"/>
        </a:xfrm>
        <a:prstGeom prst="rect">
          <a:avLst/>
        </a:prstGeom>
      </xdr:spPr>
    </xdr:pic>
    <xdr:clientData/>
  </xdr:twoCellAnchor>
  <xdr:twoCellAnchor editAs="oneCell">
    <xdr:from>
      <xdr:col>3</xdr:col>
      <xdr:colOff>90436</xdr:colOff>
      <xdr:row>16</xdr:row>
      <xdr:rowOff>56030</xdr:rowOff>
    </xdr:from>
    <xdr:to>
      <xdr:col>3</xdr:col>
      <xdr:colOff>1595717</xdr:colOff>
      <xdr:row>16</xdr:row>
      <xdr:rowOff>801649</xdr:rowOff>
    </xdr:to>
    <xdr:pic>
      <xdr:nvPicPr>
        <xdr:cNvPr id="56" name="Immagine 55">
          <a:extLst>
            <a:ext uri="{FF2B5EF4-FFF2-40B4-BE49-F238E27FC236}">
              <a16:creationId xmlns:a16="http://schemas.microsoft.com/office/drawing/2014/main" xmlns="" id="{F1C09CF6-2600-A948-A31D-B6D535DA0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6936" y="13458265"/>
          <a:ext cx="1505281" cy="745619"/>
        </a:xfrm>
        <a:prstGeom prst="rect">
          <a:avLst/>
        </a:prstGeom>
      </xdr:spPr>
    </xdr:pic>
    <xdr:clientData/>
  </xdr:twoCellAnchor>
  <xdr:twoCellAnchor editAs="oneCell">
    <xdr:from>
      <xdr:col>3</xdr:col>
      <xdr:colOff>98325</xdr:colOff>
      <xdr:row>41</xdr:row>
      <xdr:rowOff>56030</xdr:rowOff>
    </xdr:from>
    <xdr:to>
      <xdr:col>3</xdr:col>
      <xdr:colOff>1587828</xdr:colOff>
      <xdr:row>41</xdr:row>
      <xdr:rowOff>770405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xmlns="" id="{FCFA34F5-24B9-2148-A89B-3CF11A69A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4825" y="35029589"/>
          <a:ext cx="1489503" cy="714375"/>
        </a:xfrm>
        <a:prstGeom prst="rect">
          <a:avLst/>
        </a:prstGeom>
      </xdr:spPr>
    </xdr:pic>
    <xdr:clientData/>
  </xdr:twoCellAnchor>
  <xdr:twoCellAnchor editAs="oneCell">
    <xdr:from>
      <xdr:col>3</xdr:col>
      <xdr:colOff>95643</xdr:colOff>
      <xdr:row>43</xdr:row>
      <xdr:rowOff>56031</xdr:rowOff>
    </xdr:from>
    <xdr:to>
      <xdr:col>3</xdr:col>
      <xdr:colOff>1590510</xdr:colOff>
      <xdr:row>43</xdr:row>
      <xdr:rowOff>767805</xdr:rowOff>
    </xdr:to>
    <xdr:pic>
      <xdr:nvPicPr>
        <xdr:cNvPr id="58" name="Immagine 57">
          <a:extLst>
            <a:ext uri="{FF2B5EF4-FFF2-40B4-BE49-F238E27FC236}">
              <a16:creationId xmlns:a16="http://schemas.microsoft.com/office/drawing/2014/main" xmlns="" id="{8C921BDE-C076-3543-9554-B3FE34314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2143" y="36755296"/>
          <a:ext cx="1494867" cy="711774"/>
        </a:xfrm>
        <a:prstGeom prst="rect">
          <a:avLst/>
        </a:prstGeom>
      </xdr:spPr>
    </xdr:pic>
    <xdr:clientData/>
  </xdr:twoCellAnchor>
  <xdr:twoCellAnchor editAs="oneCell">
    <xdr:from>
      <xdr:col>3</xdr:col>
      <xdr:colOff>148817</xdr:colOff>
      <xdr:row>44</xdr:row>
      <xdr:rowOff>56030</xdr:rowOff>
    </xdr:from>
    <xdr:to>
      <xdr:col>3</xdr:col>
      <xdr:colOff>1537336</xdr:colOff>
      <xdr:row>44</xdr:row>
      <xdr:rowOff>740205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xmlns="" id="{D8B67B8C-8909-2448-BD9E-02BB55BBC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5317" y="37618148"/>
          <a:ext cx="1388519" cy="684175"/>
        </a:xfrm>
        <a:prstGeom prst="rect">
          <a:avLst/>
        </a:prstGeom>
      </xdr:spPr>
    </xdr:pic>
    <xdr:clientData/>
  </xdr:twoCellAnchor>
  <xdr:twoCellAnchor editAs="oneCell">
    <xdr:from>
      <xdr:col>3</xdr:col>
      <xdr:colOff>104636</xdr:colOff>
      <xdr:row>49</xdr:row>
      <xdr:rowOff>56030</xdr:rowOff>
    </xdr:from>
    <xdr:to>
      <xdr:col>3</xdr:col>
      <xdr:colOff>1581517</xdr:colOff>
      <xdr:row>49</xdr:row>
      <xdr:rowOff>772929</xdr:rowOff>
    </xdr:to>
    <xdr:pic>
      <xdr:nvPicPr>
        <xdr:cNvPr id="60" name="Immagine 59">
          <a:extLst>
            <a:ext uri="{FF2B5EF4-FFF2-40B4-BE49-F238E27FC236}">
              <a16:creationId xmlns:a16="http://schemas.microsoft.com/office/drawing/2014/main" xmlns="" id="{9400B20E-9B9D-DA44-B299-AEB7CDB04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1136" y="41932412"/>
          <a:ext cx="1476881" cy="716899"/>
        </a:xfrm>
        <a:prstGeom prst="rect">
          <a:avLst/>
        </a:prstGeom>
      </xdr:spPr>
    </xdr:pic>
    <xdr:clientData/>
  </xdr:twoCellAnchor>
  <xdr:twoCellAnchor editAs="oneCell">
    <xdr:from>
      <xdr:col>3</xdr:col>
      <xdr:colOff>175718</xdr:colOff>
      <xdr:row>26</xdr:row>
      <xdr:rowOff>56030</xdr:rowOff>
    </xdr:from>
    <xdr:to>
      <xdr:col>3</xdr:col>
      <xdr:colOff>1510434</xdr:colOff>
      <xdr:row>26</xdr:row>
      <xdr:rowOff>683135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xmlns="" id="{2949167D-A486-42ED-8635-4F6D66B45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2218" y="22086795"/>
          <a:ext cx="1334716" cy="627105"/>
        </a:xfrm>
        <a:prstGeom prst="rect">
          <a:avLst/>
        </a:prstGeom>
      </xdr:spPr>
    </xdr:pic>
    <xdr:clientData/>
  </xdr:twoCellAnchor>
  <xdr:twoCellAnchor editAs="oneCell">
    <xdr:from>
      <xdr:col>3</xdr:col>
      <xdr:colOff>98325</xdr:colOff>
      <xdr:row>3</xdr:row>
      <xdr:rowOff>56030</xdr:rowOff>
    </xdr:from>
    <xdr:to>
      <xdr:col>3</xdr:col>
      <xdr:colOff>1587828</xdr:colOff>
      <xdr:row>3</xdr:row>
      <xdr:rowOff>770405</xdr:rowOff>
    </xdr:to>
    <xdr:pic>
      <xdr:nvPicPr>
        <xdr:cNvPr id="62" name="Immagine 61">
          <a:extLst>
            <a:ext uri="{FF2B5EF4-FFF2-40B4-BE49-F238E27FC236}">
              <a16:creationId xmlns:a16="http://schemas.microsoft.com/office/drawing/2014/main" xmlns="" id="{4149D1FF-275C-F842-A4E2-9414363CE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4825" y="2241177"/>
          <a:ext cx="1489503" cy="714375"/>
        </a:xfrm>
        <a:prstGeom prst="rect">
          <a:avLst/>
        </a:prstGeom>
      </xdr:spPr>
    </xdr:pic>
    <xdr:clientData/>
  </xdr:twoCellAnchor>
  <xdr:twoCellAnchor editAs="oneCell">
    <xdr:from>
      <xdr:col>3</xdr:col>
      <xdr:colOff>198701</xdr:colOff>
      <xdr:row>9</xdr:row>
      <xdr:rowOff>56030</xdr:rowOff>
    </xdr:from>
    <xdr:to>
      <xdr:col>3</xdr:col>
      <xdr:colOff>1487451</xdr:colOff>
      <xdr:row>9</xdr:row>
      <xdr:rowOff>707489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xmlns="" id="{197BBA3B-A9E4-B240-81A2-28D06E545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5201" y="7418295"/>
          <a:ext cx="1288750" cy="651459"/>
        </a:xfrm>
        <a:prstGeom prst="rect">
          <a:avLst/>
        </a:prstGeom>
      </xdr:spPr>
    </xdr:pic>
    <xdr:clientData/>
  </xdr:twoCellAnchor>
  <xdr:twoCellAnchor editAs="oneCell">
    <xdr:from>
      <xdr:col>3</xdr:col>
      <xdr:colOff>89647</xdr:colOff>
      <xdr:row>20</xdr:row>
      <xdr:rowOff>56030</xdr:rowOff>
    </xdr:from>
    <xdr:to>
      <xdr:col>3</xdr:col>
      <xdr:colOff>1596506</xdr:colOff>
      <xdr:row>20</xdr:row>
      <xdr:rowOff>795867</xdr:rowOff>
    </xdr:to>
    <xdr:pic>
      <xdr:nvPicPr>
        <xdr:cNvPr id="64" name="Immagine 63">
          <a:extLst>
            <a:ext uri="{FF2B5EF4-FFF2-40B4-BE49-F238E27FC236}">
              <a16:creationId xmlns:a16="http://schemas.microsoft.com/office/drawing/2014/main" xmlns="" id="{9E3B68D1-DCA5-1B41-A1E1-94B44DD1B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6147" y="16909677"/>
          <a:ext cx="1506859" cy="739837"/>
        </a:xfrm>
        <a:prstGeom prst="rect">
          <a:avLst/>
        </a:prstGeom>
      </xdr:spPr>
    </xdr:pic>
    <xdr:clientData/>
  </xdr:twoCellAnchor>
  <xdr:twoCellAnchor editAs="oneCell">
    <xdr:from>
      <xdr:col>3</xdr:col>
      <xdr:colOff>90920</xdr:colOff>
      <xdr:row>8</xdr:row>
      <xdr:rowOff>56030</xdr:rowOff>
    </xdr:from>
    <xdr:to>
      <xdr:col>3</xdr:col>
      <xdr:colOff>1595232</xdr:colOff>
      <xdr:row>8</xdr:row>
      <xdr:rowOff>678808</xdr:rowOff>
    </xdr:to>
    <xdr:pic>
      <xdr:nvPicPr>
        <xdr:cNvPr id="66" name="Immagine 65">
          <a:extLst>
            <a:ext uri="{FF2B5EF4-FFF2-40B4-BE49-F238E27FC236}">
              <a16:creationId xmlns:a16="http://schemas.microsoft.com/office/drawing/2014/main" xmlns="" id="{148C45FB-2305-D048-BE21-3FD7DBC96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7420" y="6555442"/>
          <a:ext cx="1504312" cy="622778"/>
        </a:xfrm>
        <a:prstGeom prst="rect">
          <a:avLst/>
        </a:prstGeom>
      </xdr:spPr>
    </xdr:pic>
    <xdr:clientData/>
  </xdr:twoCellAnchor>
  <xdr:twoCellAnchor editAs="oneCell">
    <xdr:from>
      <xdr:col>3</xdr:col>
      <xdr:colOff>90435</xdr:colOff>
      <xdr:row>11</xdr:row>
      <xdr:rowOff>56031</xdr:rowOff>
    </xdr:from>
    <xdr:to>
      <xdr:col>3</xdr:col>
      <xdr:colOff>1595717</xdr:colOff>
      <xdr:row>11</xdr:row>
      <xdr:rowOff>788221</xdr:rowOff>
    </xdr:to>
    <xdr:pic>
      <xdr:nvPicPr>
        <xdr:cNvPr id="67" name="Immagine 66">
          <a:extLst>
            <a:ext uri="{FF2B5EF4-FFF2-40B4-BE49-F238E27FC236}">
              <a16:creationId xmlns:a16="http://schemas.microsoft.com/office/drawing/2014/main" xmlns="" id="{1ADD855A-2395-5245-9F6D-008871653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6935" y="9144002"/>
          <a:ext cx="1505282" cy="732190"/>
        </a:xfrm>
        <a:prstGeom prst="rect">
          <a:avLst/>
        </a:prstGeom>
      </xdr:spPr>
    </xdr:pic>
    <xdr:clientData/>
  </xdr:twoCellAnchor>
  <xdr:twoCellAnchor editAs="oneCell">
    <xdr:from>
      <xdr:col>3</xdr:col>
      <xdr:colOff>92013</xdr:colOff>
      <xdr:row>10</xdr:row>
      <xdr:rowOff>56030</xdr:rowOff>
    </xdr:from>
    <xdr:to>
      <xdr:col>3</xdr:col>
      <xdr:colOff>1594139</xdr:colOff>
      <xdr:row>10</xdr:row>
      <xdr:rowOff>783143</xdr:rowOff>
    </xdr:to>
    <xdr:pic>
      <xdr:nvPicPr>
        <xdr:cNvPr id="68" name="Immagine 67">
          <a:extLst>
            <a:ext uri="{FF2B5EF4-FFF2-40B4-BE49-F238E27FC236}">
              <a16:creationId xmlns:a16="http://schemas.microsoft.com/office/drawing/2014/main" xmlns="" id="{67B401CE-0D92-7348-A7E0-7DC131487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8513" y="8281148"/>
          <a:ext cx="1502126" cy="727113"/>
        </a:xfrm>
        <a:prstGeom prst="rect">
          <a:avLst/>
        </a:prstGeom>
      </xdr:spPr>
    </xdr:pic>
    <xdr:clientData/>
  </xdr:twoCellAnchor>
  <xdr:twoCellAnchor editAs="oneCell">
    <xdr:from>
      <xdr:col>3</xdr:col>
      <xdr:colOff>167751</xdr:colOff>
      <xdr:row>12</xdr:row>
      <xdr:rowOff>56030</xdr:rowOff>
    </xdr:from>
    <xdr:to>
      <xdr:col>3</xdr:col>
      <xdr:colOff>1518402</xdr:colOff>
      <xdr:row>12</xdr:row>
      <xdr:rowOff>751764</xdr:rowOff>
    </xdr:to>
    <xdr:pic>
      <xdr:nvPicPr>
        <xdr:cNvPr id="69" name="Immagine 68">
          <a:extLst>
            <a:ext uri="{FF2B5EF4-FFF2-40B4-BE49-F238E27FC236}">
              <a16:creationId xmlns:a16="http://schemas.microsoft.com/office/drawing/2014/main" xmlns="" id="{33C5A78C-7C4B-984C-B9E1-7118EB938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251" y="10006854"/>
          <a:ext cx="1350651" cy="695734"/>
        </a:xfrm>
        <a:prstGeom prst="rect">
          <a:avLst/>
        </a:prstGeom>
      </xdr:spPr>
    </xdr:pic>
    <xdr:clientData/>
  </xdr:twoCellAnchor>
  <xdr:twoCellAnchor editAs="oneCell">
    <xdr:from>
      <xdr:col>3</xdr:col>
      <xdr:colOff>155128</xdr:colOff>
      <xdr:row>6</xdr:row>
      <xdr:rowOff>56031</xdr:rowOff>
    </xdr:from>
    <xdr:to>
      <xdr:col>3</xdr:col>
      <xdr:colOff>1531024</xdr:colOff>
      <xdr:row>6</xdr:row>
      <xdr:rowOff>725959</xdr:rowOff>
    </xdr:to>
    <xdr:pic>
      <xdr:nvPicPr>
        <xdr:cNvPr id="70" name="Immagine 69">
          <a:extLst>
            <a:ext uri="{FF2B5EF4-FFF2-40B4-BE49-F238E27FC236}">
              <a16:creationId xmlns:a16="http://schemas.microsoft.com/office/drawing/2014/main" xmlns="" id="{7A3E63F0-17E3-9444-B0EE-E2B81B275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1628" y="4829737"/>
          <a:ext cx="1375896" cy="669928"/>
        </a:xfrm>
        <a:prstGeom prst="rect">
          <a:avLst/>
        </a:prstGeom>
      </xdr:spPr>
    </xdr:pic>
    <xdr:clientData/>
  </xdr:twoCellAnchor>
  <xdr:twoCellAnchor editAs="oneCell">
    <xdr:from>
      <xdr:col>3</xdr:col>
      <xdr:colOff>140138</xdr:colOff>
      <xdr:row>17</xdr:row>
      <xdr:rowOff>56030</xdr:rowOff>
    </xdr:from>
    <xdr:to>
      <xdr:col>3</xdr:col>
      <xdr:colOff>1546015</xdr:colOff>
      <xdr:row>17</xdr:row>
      <xdr:rowOff>772929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xmlns="" id="{994355A2-60AB-714D-B4AB-2A0521FEF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6638" y="14321118"/>
          <a:ext cx="1405877" cy="716899"/>
        </a:xfrm>
        <a:prstGeom prst="rect">
          <a:avLst/>
        </a:prstGeom>
      </xdr:spPr>
    </xdr:pic>
    <xdr:clientData/>
  </xdr:twoCellAnchor>
  <xdr:twoCellAnchor editAs="oneCell">
    <xdr:from>
      <xdr:col>3</xdr:col>
      <xdr:colOff>131460</xdr:colOff>
      <xdr:row>67</xdr:row>
      <xdr:rowOff>56030</xdr:rowOff>
    </xdr:from>
    <xdr:to>
      <xdr:col>3</xdr:col>
      <xdr:colOff>1554693</xdr:colOff>
      <xdr:row>67</xdr:row>
      <xdr:rowOff>770405</xdr:rowOff>
    </xdr:to>
    <xdr:pic>
      <xdr:nvPicPr>
        <xdr:cNvPr id="72" name="Immagine 71">
          <a:extLst>
            <a:ext uri="{FF2B5EF4-FFF2-40B4-BE49-F238E27FC236}">
              <a16:creationId xmlns:a16="http://schemas.microsoft.com/office/drawing/2014/main" xmlns="" id="{A0A1D4A3-15F8-4D24-96DE-BD6B3B94C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7960" y="57463765"/>
          <a:ext cx="1423233" cy="714375"/>
        </a:xfrm>
        <a:prstGeom prst="rect">
          <a:avLst/>
        </a:prstGeom>
      </xdr:spPr>
    </xdr:pic>
    <xdr:clientData/>
  </xdr:twoCellAnchor>
  <xdr:twoCellAnchor editAs="oneCell">
    <xdr:from>
      <xdr:col>3</xdr:col>
      <xdr:colOff>152762</xdr:colOff>
      <xdr:row>33</xdr:row>
      <xdr:rowOff>56030</xdr:rowOff>
    </xdr:from>
    <xdr:to>
      <xdr:col>3</xdr:col>
      <xdr:colOff>1533391</xdr:colOff>
      <xdr:row>33</xdr:row>
      <xdr:rowOff>714329</xdr:rowOff>
    </xdr:to>
    <xdr:pic>
      <xdr:nvPicPr>
        <xdr:cNvPr id="73" name="Immagine 72">
          <a:extLst>
            <a:ext uri="{FF2B5EF4-FFF2-40B4-BE49-F238E27FC236}">
              <a16:creationId xmlns:a16="http://schemas.microsoft.com/office/drawing/2014/main" xmlns="" id="{75176FAE-0214-434E-BB49-56D545690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9262" y="28126765"/>
          <a:ext cx="1380629" cy="658299"/>
        </a:xfrm>
        <a:prstGeom prst="rect">
          <a:avLst/>
        </a:prstGeom>
      </xdr:spPr>
    </xdr:pic>
    <xdr:clientData/>
  </xdr:twoCellAnchor>
  <xdr:twoCellAnchor editAs="oneCell">
    <xdr:from>
      <xdr:col>3</xdr:col>
      <xdr:colOff>112000</xdr:colOff>
      <xdr:row>23</xdr:row>
      <xdr:rowOff>56030</xdr:rowOff>
    </xdr:from>
    <xdr:to>
      <xdr:col>3</xdr:col>
      <xdr:colOff>1574153</xdr:colOff>
      <xdr:row>23</xdr:row>
      <xdr:rowOff>759691</xdr:rowOff>
    </xdr:to>
    <xdr:pic>
      <xdr:nvPicPr>
        <xdr:cNvPr id="74" name="Immagine 73">
          <a:extLst>
            <a:ext uri="{FF2B5EF4-FFF2-40B4-BE49-F238E27FC236}">
              <a16:creationId xmlns:a16="http://schemas.microsoft.com/office/drawing/2014/main" xmlns="" id="{DBAD6106-5237-C446-BEE8-F40257EF6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8500" y="19498236"/>
          <a:ext cx="1462153" cy="703661"/>
        </a:xfrm>
        <a:prstGeom prst="rect">
          <a:avLst/>
        </a:prstGeom>
      </xdr:spPr>
    </xdr:pic>
    <xdr:clientData/>
  </xdr:twoCellAnchor>
  <xdr:twoCellAnchor editAs="oneCell">
    <xdr:from>
      <xdr:col>3</xdr:col>
      <xdr:colOff>132100</xdr:colOff>
      <xdr:row>25</xdr:row>
      <xdr:rowOff>56030</xdr:rowOff>
    </xdr:from>
    <xdr:to>
      <xdr:col>3</xdr:col>
      <xdr:colOff>1554053</xdr:colOff>
      <xdr:row>25</xdr:row>
      <xdr:rowOff>761237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xmlns="" id="{E1C93A86-ECC3-4847-AC45-1C2D3E637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8600" y="21223942"/>
          <a:ext cx="1421953" cy="705207"/>
        </a:xfrm>
        <a:prstGeom prst="rect">
          <a:avLst/>
        </a:prstGeom>
      </xdr:spPr>
    </xdr:pic>
    <xdr:clientData/>
  </xdr:twoCellAnchor>
  <xdr:twoCellAnchor editAs="oneCell">
    <xdr:from>
      <xdr:col>3</xdr:col>
      <xdr:colOff>140928</xdr:colOff>
      <xdr:row>46</xdr:row>
      <xdr:rowOff>56030</xdr:rowOff>
    </xdr:from>
    <xdr:to>
      <xdr:col>3</xdr:col>
      <xdr:colOff>1545225</xdr:colOff>
      <xdr:row>46</xdr:row>
      <xdr:rowOff>714329</xdr:rowOff>
    </xdr:to>
    <xdr:pic>
      <xdr:nvPicPr>
        <xdr:cNvPr id="76" name="Immagine 75">
          <a:extLst>
            <a:ext uri="{FF2B5EF4-FFF2-40B4-BE49-F238E27FC236}">
              <a16:creationId xmlns:a16="http://schemas.microsoft.com/office/drawing/2014/main" xmlns="" id="{C355710B-5C22-4F46-8311-A97F8CF3D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7428" y="39343854"/>
          <a:ext cx="1404297" cy="658299"/>
        </a:xfrm>
        <a:prstGeom prst="rect">
          <a:avLst/>
        </a:prstGeom>
      </xdr:spPr>
    </xdr:pic>
    <xdr:clientData/>
  </xdr:twoCellAnchor>
  <xdr:twoCellAnchor editAs="oneCell">
    <xdr:from>
      <xdr:col>3</xdr:col>
      <xdr:colOff>112000</xdr:colOff>
      <xdr:row>54</xdr:row>
      <xdr:rowOff>56030</xdr:rowOff>
    </xdr:from>
    <xdr:to>
      <xdr:col>3</xdr:col>
      <xdr:colOff>1574153</xdr:colOff>
      <xdr:row>54</xdr:row>
      <xdr:rowOff>749586</xdr:rowOff>
    </xdr:to>
    <xdr:pic>
      <xdr:nvPicPr>
        <xdr:cNvPr id="77" name="Immagine 76">
          <a:extLst>
            <a:ext uri="{FF2B5EF4-FFF2-40B4-BE49-F238E27FC236}">
              <a16:creationId xmlns:a16="http://schemas.microsoft.com/office/drawing/2014/main" xmlns="" id="{B75D8A1A-803A-1F45-85D6-24F6ACE87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8500" y="46246677"/>
          <a:ext cx="1462153" cy="693556"/>
        </a:xfrm>
        <a:prstGeom prst="rect">
          <a:avLst/>
        </a:prstGeom>
      </xdr:spPr>
    </xdr:pic>
    <xdr:clientData/>
  </xdr:twoCellAnchor>
  <xdr:twoCellAnchor editAs="oneCell">
    <xdr:from>
      <xdr:col>3</xdr:col>
      <xdr:colOff>104636</xdr:colOff>
      <xdr:row>60</xdr:row>
      <xdr:rowOff>56030</xdr:rowOff>
    </xdr:from>
    <xdr:to>
      <xdr:col>3</xdr:col>
      <xdr:colOff>1581517</xdr:colOff>
      <xdr:row>60</xdr:row>
      <xdr:rowOff>772929</xdr:rowOff>
    </xdr:to>
    <xdr:pic>
      <xdr:nvPicPr>
        <xdr:cNvPr id="78" name="Immagine 77">
          <a:extLst>
            <a:ext uri="{FF2B5EF4-FFF2-40B4-BE49-F238E27FC236}">
              <a16:creationId xmlns:a16="http://schemas.microsoft.com/office/drawing/2014/main" xmlns="" id="{7D09814B-8B16-CE4B-AE5E-425DFB8AD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1136" y="51423795"/>
          <a:ext cx="1476881" cy="716899"/>
        </a:xfrm>
        <a:prstGeom prst="rect">
          <a:avLst/>
        </a:prstGeom>
      </xdr:spPr>
    </xdr:pic>
    <xdr:clientData/>
  </xdr:twoCellAnchor>
  <xdr:twoCellAnchor editAs="oneCell">
    <xdr:from>
      <xdr:col>3</xdr:col>
      <xdr:colOff>164069</xdr:colOff>
      <xdr:row>55</xdr:row>
      <xdr:rowOff>56030</xdr:rowOff>
    </xdr:from>
    <xdr:to>
      <xdr:col>3</xdr:col>
      <xdr:colOff>1522083</xdr:colOff>
      <xdr:row>55</xdr:row>
      <xdr:rowOff>759691</xdr:rowOff>
    </xdr:to>
    <xdr:pic>
      <xdr:nvPicPr>
        <xdr:cNvPr id="79" name="Immagine 78">
          <a:extLst>
            <a:ext uri="{FF2B5EF4-FFF2-40B4-BE49-F238E27FC236}">
              <a16:creationId xmlns:a16="http://schemas.microsoft.com/office/drawing/2014/main" xmlns="" id="{B3A2F8A9-799F-D042-8300-A21CE0212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0569" y="47109530"/>
          <a:ext cx="1358014" cy="703661"/>
        </a:xfrm>
        <a:prstGeom prst="rect">
          <a:avLst/>
        </a:prstGeom>
      </xdr:spPr>
    </xdr:pic>
    <xdr:clientData/>
  </xdr:twoCellAnchor>
  <xdr:twoCellAnchor editAs="oneCell">
    <xdr:from>
      <xdr:col>3</xdr:col>
      <xdr:colOff>148817</xdr:colOff>
      <xdr:row>56</xdr:row>
      <xdr:rowOff>56030</xdr:rowOff>
    </xdr:from>
    <xdr:to>
      <xdr:col>3</xdr:col>
      <xdr:colOff>1537336</xdr:colOff>
      <xdr:row>56</xdr:row>
      <xdr:rowOff>740205</xdr:rowOff>
    </xdr:to>
    <xdr:pic>
      <xdr:nvPicPr>
        <xdr:cNvPr id="80" name="Immagine 79">
          <a:extLst>
            <a:ext uri="{FF2B5EF4-FFF2-40B4-BE49-F238E27FC236}">
              <a16:creationId xmlns:a16="http://schemas.microsoft.com/office/drawing/2014/main" xmlns="" id="{68EEF74B-62FE-FD46-AB4B-05C7C668B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5317" y="47972383"/>
          <a:ext cx="1388519" cy="684175"/>
        </a:xfrm>
        <a:prstGeom prst="rect">
          <a:avLst/>
        </a:prstGeom>
      </xdr:spPr>
    </xdr:pic>
    <xdr:clientData/>
  </xdr:twoCellAnchor>
  <xdr:twoCellAnchor editAs="oneCell">
    <xdr:from>
      <xdr:col>3</xdr:col>
      <xdr:colOff>165121</xdr:colOff>
      <xdr:row>69</xdr:row>
      <xdr:rowOff>56030</xdr:rowOff>
    </xdr:from>
    <xdr:to>
      <xdr:col>3</xdr:col>
      <xdr:colOff>1521031</xdr:colOff>
      <xdr:row>69</xdr:row>
      <xdr:rowOff>798363</xdr:rowOff>
    </xdr:to>
    <xdr:pic>
      <xdr:nvPicPr>
        <xdr:cNvPr id="81" name="Immagine 80">
          <a:extLst>
            <a:ext uri="{FF2B5EF4-FFF2-40B4-BE49-F238E27FC236}">
              <a16:creationId xmlns:a16="http://schemas.microsoft.com/office/drawing/2014/main" xmlns="" id="{B5D0A17B-72CB-444F-BF9E-DBCAB0CDE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1621" y="59189471"/>
          <a:ext cx="1355910" cy="742333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dministrator" refreshedDate="44398.660743402776" createdVersion="5" refreshedVersion="5" minRefreshableVersion="3" recordCount="573">
  <cacheSource type="worksheet">
    <worksheetSource ref="C2:F575" sheet="Lista"/>
  </cacheSource>
  <cacheFields count="4">
    <cacheField name="CODICE PRODOTTO" numFmtId="0">
      <sharedItems count="15">
        <s v="SHBART09"/>
        <s v="SHBART04"/>
        <s v="SHBART03"/>
        <s v="SHBART02"/>
        <s v="SHBART01"/>
        <s v="SHBART05"/>
        <s v="SHBART08"/>
        <s v="SHBART06"/>
        <s v="SHBART07"/>
        <s v="SHBART01 " u="1"/>
        <s v="SHBART05 " u="1"/>
        <s v="SHBART04 " u="1"/>
        <s v="SHBART09 " u="1"/>
        <s v="SHBART08 " u="1"/>
        <s v="SHBART02 " u="1"/>
      </sharedItems>
    </cacheField>
    <cacheField name="COLORE" numFmtId="0">
      <sharedItems count="22">
        <s v="WHITE 200"/>
        <s v="BLACK 100"/>
        <s v="BLACK NUBUK 100N"/>
        <s v="WHITE + RED 205"/>
        <s v="ROSE 605"/>
        <s v="GOLD 268"/>
        <s v="GLITTER ROSE 266"/>
        <s v="GLITTER SILVER 169"/>
        <s v="GLITTER GOLD 168"/>
        <s v="SILVER 269"/>
        <s v="BLUE 503"/>
        <s v="GLITTER BLUE 267"/>
        <s v="ZEBRA 152"/>
        <s v="CHEETAH 151"/>
        <s v="GREY SAGE 304"/>
        <s v="TESTA DI MORO 705"/>
        <s v="DARK GREY 307"/>
        <s v="BROWN 701"/>
        <s v="OLIVE GREEN 403"/>
        <s v="TAUPE 320"/>
        <s v="COCOA 5301"/>
        <s v="GOLD 168"/>
      </sharedItems>
    </cacheField>
    <cacheField name="TAGLIA" numFmtId="0">
      <sharedItems containsSemiMixedTypes="0" containsString="0" containsNumber="1" containsInteger="1" minValue="33" maxValue="47" count="13">
        <n v="36"/>
        <n v="37"/>
        <n v="38"/>
        <n v="41"/>
        <n v="39"/>
        <n v="40"/>
        <n v="44"/>
        <n v="45"/>
        <n v="42"/>
        <n v="43"/>
        <n v="46"/>
        <n v="47"/>
        <n v="33"/>
      </sharedItems>
    </cacheField>
    <cacheField name="TOTAL" numFmtId="0">
      <sharedItems containsSemiMixedTypes="0" containsString="0" containsNumber="1" containsInteger="1" minValue="1" maxValue="1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73">
  <r>
    <x v="0"/>
    <x v="0"/>
    <x v="0"/>
    <n v="2"/>
  </r>
  <r>
    <x v="0"/>
    <x v="0"/>
    <x v="1"/>
    <n v="1"/>
  </r>
  <r>
    <x v="0"/>
    <x v="0"/>
    <x v="2"/>
    <n v="16"/>
  </r>
  <r>
    <x v="0"/>
    <x v="1"/>
    <x v="3"/>
    <n v="5"/>
  </r>
  <r>
    <x v="0"/>
    <x v="2"/>
    <x v="3"/>
    <n v="4"/>
  </r>
  <r>
    <x v="0"/>
    <x v="0"/>
    <x v="0"/>
    <n v="1"/>
  </r>
  <r>
    <x v="0"/>
    <x v="0"/>
    <x v="1"/>
    <n v="4"/>
  </r>
  <r>
    <x v="0"/>
    <x v="0"/>
    <x v="4"/>
    <n v="1"/>
  </r>
  <r>
    <x v="0"/>
    <x v="0"/>
    <x v="5"/>
    <n v="4"/>
  </r>
  <r>
    <x v="1"/>
    <x v="0"/>
    <x v="0"/>
    <n v="2"/>
  </r>
  <r>
    <x v="1"/>
    <x v="0"/>
    <x v="1"/>
    <n v="5"/>
  </r>
  <r>
    <x v="1"/>
    <x v="0"/>
    <x v="4"/>
    <n v="11"/>
  </r>
  <r>
    <x v="1"/>
    <x v="3"/>
    <x v="1"/>
    <n v="2"/>
  </r>
  <r>
    <x v="1"/>
    <x v="3"/>
    <x v="2"/>
    <n v="17"/>
  </r>
  <r>
    <x v="1"/>
    <x v="0"/>
    <x v="1"/>
    <n v="7"/>
  </r>
  <r>
    <x v="1"/>
    <x v="0"/>
    <x v="2"/>
    <n v="8"/>
  </r>
  <r>
    <x v="1"/>
    <x v="0"/>
    <x v="4"/>
    <n v="3"/>
  </r>
  <r>
    <x v="1"/>
    <x v="3"/>
    <x v="1"/>
    <n v="1"/>
  </r>
  <r>
    <x v="1"/>
    <x v="3"/>
    <x v="2"/>
    <n v="2"/>
  </r>
  <r>
    <x v="1"/>
    <x v="3"/>
    <x v="4"/>
    <n v="15"/>
  </r>
  <r>
    <x v="0"/>
    <x v="0"/>
    <x v="4"/>
    <n v="3"/>
  </r>
  <r>
    <x v="0"/>
    <x v="0"/>
    <x v="3"/>
    <n v="6"/>
  </r>
  <r>
    <x v="0"/>
    <x v="4"/>
    <x v="5"/>
    <n v="9"/>
  </r>
  <r>
    <x v="0"/>
    <x v="0"/>
    <x v="4"/>
    <n v="4"/>
  </r>
  <r>
    <x v="0"/>
    <x v="0"/>
    <x v="5"/>
    <n v="5"/>
  </r>
  <r>
    <x v="0"/>
    <x v="0"/>
    <x v="1"/>
    <n v="9"/>
  </r>
  <r>
    <x v="2"/>
    <x v="0"/>
    <x v="2"/>
    <n v="9"/>
  </r>
  <r>
    <x v="2"/>
    <x v="5"/>
    <x v="2"/>
    <n v="10"/>
  </r>
  <r>
    <x v="2"/>
    <x v="1"/>
    <x v="2"/>
    <n v="10"/>
  </r>
  <r>
    <x v="3"/>
    <x v="1"/>
    <x v="1"/>
    <n v="4"/>
  </r>
  <r>
    <x v="3"/>
    <x v="2"/>
    <x v="6"/>
    <n v="4"/>
  </r>
  <r>
    <x v="3"/>
    <x v="6"/>
    <x v="5"/>
    <n v="1"/>
  </r>
  <r>
    <x v="4"/>
    <x v="1"/>
    <x v="0"/>
    <n v="1"/>
  </r>
  <r>
    <x v="4"/>
    <x v="1"/>
    <x v="1"/>
    <n v="6"/>
  </r>
  <r>
    <x v="4"/>
    <x v="1"/>
    <x v="4"/>
    <n v="1"/>
  </r>
  <r>
    <x v="2"/>
    <x v="4"/>
    <x v="2"/>
    <n v="10"/>
  </r>
  <r>
    <x v="1"/>
    <x v="0"/>
    <x v="1"/>
    <n v="11"/>
  </r>
  <r>
    <x v="1"/>
    <x v="0"/>
    <x v="1"/>
    <n v="6"/>
  </r>
  <r>
    <x v="1"/>
    <x v="0"/>
    <x v="2"/>
    <n v="3"/>
  </r>
  <r>
    <x v="1"/>
    <x v="0"/>
    <x v="4"/>
    <n v="1"/>
  </r>
  <r>
    <x v="1"/>
    <x v="3"/>
    <x v="1"/>
    <n v="11"/>
  </r>
  <r>
    <x v="1"/>
    <x v="3"/>
    <x v="0"/>
    <n v="2"/>
  </r>
  <r>
    <x v="1"/>
    <x v="3"/>
    <x v="1"/>
    <n v="11"/>
  </r>
  <r>
    <x v="1"/>
    <x v="3"/>
    <x v="2"/>
    <n v="4"/>
  </r>
  <r>
    <x v="1"/>
    <x v="3"/>
    <x v="4"/>
    <n v="1"/>
  </r>
  <r>
    <x v="5"/>
    <x v="7"/>
    <x v="0"/>
    <n v="8"/>
  </r>
  <r>
    <x v="5"/>
    <x v="7"/>
    <x v="1"/>
    <n v="2"/>
  </r>
  <r>
    <x v="5"/>
    <x v="8"/>
    <x v="0"/>
    <n v="9"/>
  </r>
  <r>
    <x v="6"/>
    <x v="1"/>
    <x v="3"/>
    <n v="3"/>
  </r>
  <r>
    <x v="6"/>
    <x v="0"/>
    <x v="0"/>
    <n v="5"/>
  </r>
  <r>
    <x v="5"/>
    <x v="9"/>
    <x v="4"/>
    <n v="2"/>
  </r>
  <r>
    <x v="5"/>
    <x v="9"/>
    <x v="5"/>
    <n v="1"/>
  </r>
  <r>
    <x v="5"/>
    <x v="7"/>
    <x v="0"/>
    <n v="3"/>
  </r>
  <r>
    <x v="5"/>
    <x v="7"/>
    <x v="1"/>
    <n v="2"/>
  </r>
  <r>
    <x v="1"/>
    <x v="0"/>
    <x v="0"/>
    <n v="7"/>
  </r>
  <r>
    <x v="1"/>
    <x v="0"/>
    <x v="4"/>
    <n v="2"/>
  </r>
  <r>
    <x v="3"/>
    <x v="0"/>
    <x v="1"/>
    <n v="8"/>
  </r>
  <r>
    <x v="3"/>
    <x v="0"/>
    <x v="5"/>
    <n v="4"/>
  </r>
  <r>
    <x v="1"/>
    <x v="3"/>
    <x v="4"/>
    <n v="9"/>
  </r>
  <r>
    <x v="1"/>
    <x v="0"/>
    <x v="2"/>
    <n v="8"/>
  </r>
  <r>
    <x v="1"/>
    <x v="0"/>
    <x v="4"/>
    <n v="4"/>
  </r>
  <r>
    <x v="1"/>
    <x v="0"/>
    <x v="0"/>
    <n v="13"/>
  </r>
  <r>
    <x v="1"/>
    <x v="0"/>
    <x v="1"/>
    <n v="5"/>
  </r>
  <r>
    <x v="1"/>
    <x v="0"/>
    <x v="2"/>
    <n v="9"/>
  </r>
  <r>
    <x v="1"/>
    <x v="0"/>
    <x v="4"/>
    <n v="9"/>
  </r>
  <r>
    <x v="2"/>
    <x v="5"/>
    <x v="2"/>
    <n v="8"/>
  </r>
  <r>
    <x v="2"/>
    <x v="10"/>
    <x v="2"/>
    <n v="3"/>
  </r>
  <r>
    <x v="2"/>
    <x v="1"/>
    <x v="2"/>
    <n v="6"/>
  </r>
  <r>
    <x v="6"/>
    <x v="0"/>
    <x v="1"/>
    <n v="8"/>
  </r>
  <r>
    <x v="6"/>
    <x v="0"/>
    <x v="2"/>
    <n v="1"/>
  </r>
  <r>
    <x v="2"/>
    <x v="9"/>
    <x v="2"/>
    <n v="8"/>
  </r>
  <r>
    <x v="2"/>
    <x v="4"/>
    <x v="2"/>
    <n v="1"/>
  </r>
  <r>
    <x v="3"/>
    <x v="0"/>
    <x v="0"/>
    <n v="4"/>
  </r>
  <r>
    <x v="3"/>
    <x v="0"/>
    <x v="5"/>
    <n v="5"/>
  </r>
  <r>
    <x v="3"/>
    <x v="1"/>
    <x v="1"/>
    <n v="4"/>
  </r>
  <r>
    <x v="3"/>
    <x v="1"/>
    <x v="5"/>
    <n v="4"/>
  </r>
  <r>
    <x v="3"/>
    <x v="1"/>
    <x v="3"/>
    <n v="1"/>
  </r>
  <r>
    <x v="3"/>
    <x v="0"/>
    <x v="1"/>
    <n v="1"/>
  </r>
  <r>
    <x v="4"/>
    <x v="10"/>
    <x v="0"/>
    <n v="1"/>
  </r>
  <r>
    <x v="4"/>
    <x v="10"/>
    <x v="1"/>
    <n v="1"/>
  </r>
  <r>
    <x v="4"/>
    <x v="11"/>
    <x v="0"/>
    <n v="1"/>
  </r>
  <r>
    <x v="4"/>
    <x v="6"/>
    <x v="2"/>
    <n v="2"/>
  </r>
  <r>
    <x v="4"/>
    <x v="6"/>
    <x v="5"/>
    <n v="1"/>
  </r>
  <r>
    <x v="4"/>
    <x v="12"/>
    <x v="5"/>
    <n v="2"/>
  </r>
  <r>
    <x v="4"/>
    <x v="0"/>
    <x v="1"/>
    <n v="1"/>
  </r>
  <r>
    <x v="4"/>
    <x v="0"/>
    <x v="4"/>
    <n v="3"/>
  </r>
  <r>
    <x v="4"/>
    <x v="5"/>
    <x v="0"/>
    <n v="1"/>
  </r>
  <r>
    <x v="4"/>
    <x v="7"/>
    <x v="2"/>
    <n v="1"/>
  </r>
  <r>
    <x v="4"/>
    <x v="9"/>
    <x v="0"/>
    <n v="1"/>
  </r>
  <r>
    <x v="4"/>
    <x v="9"/>
    <x v="2"/>
    <n v="1"/>
  </r>
  <r>
    <x v="4"/>
    <x v="9"/>
    <x v="5"/>
    <n v="2"/>
  </r>
  <r>
    <x v="4"/>
    <x v="13"/>
    <x v="5"/>
    <n v="1"/>
  </r>
  <r>
    <x v="6"/>
    <x v="0"/>
    <x v="2"/>
    <n v="6"/>
  </r>
  <r>
    <x v="6"/>
    <x v="0"/>
    <x v="4"/>
    <n v="6"/>
  </r>
  <r>
    <x v="6"/>
    <x v="1"/>
    <x v="5"/>
    <n v="5"/>
  </r>
  <r>
    <x v="6"/>
    <x v="1"/>
    <x v="3"/>
    <n v="1"/>
  </r>
  <r>
    <x v="2"/>
    <x v="1"/>
    <x v="2"/>
    <n v="18"/>
  </r>
  <r>
    <x v="3"/>
    <x v="0"/>
    <x v="0"/>
    <n v="12"/>
  </r>
  <r>
    <x v="3"/>
    <x v="0"/>
    <x v="1"/>
    <n v="6"/>
  </r>
  <r>
    <x v="2"/>
    <x v="1"/>
    <x v="2"/>
    <n v="18"/>
  </r>
  <r>
    <x v="3"/>
    <x v="0"/>
    <x v="1"/>
    <n v="1"/>
  </r>
  <r>
    <x v="3"/>
    <x v="0"/>
    <x v="4"/>
    <n v="14"/>
  </r>
  <r>
    <x v="3"/>
    <x v="0"/>
    <x v="5"/>
    <n v="3"/>
  </r>
  <r>
    <x v="1"/>
    <x v="3"/>
    <x v="6"/>
    <n v="2"/>
  </r>
  <r>
    <x v="1"/>
    <x v="3"/>
    <x v="7"/>
    <n v="12"/>
  </r>
  <r>
    <x v="4"/>
    <x v="1"/>
    <x v="6"/>
    <n v="4"/>
  </r>
  <r>
    <x v="4"/>
    <x v="1"/>
    <x v="7"/>
    <n v="3"/>
  </r>
  <r>
    <x v="7"/>
    <x v="14"/>
    <x v="8"/>
    <n v="1"/>
  </r>
  <r>
    <x v="7"/>
    <x v="10"/>
    <x v="9"/>
    <n v="3"/>
  </r>
  <r>
    <x v="7"/>
    <x v="2"/>
    <x v="9"/>
    <n v="5"/>
  </r>
  <r>
    <x v="7"/>
    <x v="2"/>
    <x v="6"/>
    <n v="2"/>
  </r>
  <r>
    <x v="1"/>
    <x v="0"/>
    <x v="2"/>
    <n v="11"/>
  </r>
  <r>
    <x v="1"/>
    <x v="0"/>
    <x v="4"/>
    <n v="1"/>
  </r>
  <r>
    <x v="3"/>
    <x v="0"/>
    <x v="9"/>
    <n v="1"/>
  </r>
  <r>
    <x v="3"/>
    <x v="0"/>
    <x v="6"/>
    <n v="5"/>
  </r>
  <r>
    <x v="3"/>
    <x v="0"/>
    <x v="7"/>
    <n v="4"/>
  </r>
  <r>
    <x v="3"/>
    <x v="1"/>
    <x v="9"/>
    <n v="6"/>
  </r>
  <r>
    <x v="3"/>
    <x v="1"/>
    <x v="6"/>
    <n v="2"/>
  </r>
  <r>
    <x v="3"/>
    <x v="1"/>
    <x v="7"/>
    <n v="4"/>
  </r>
  <r>
    <x v="3"/>
    <x v="1"/>
    <x v="3"/>
    <n v="8"/>
  </r>
  <r>
    <x v="4"/>
    <x v="1"/>
    <x v="6"/>
    <n v="10"/>
  </r>
  <r>
    <x v="3"/>
    <x v="0"/>
    <x v="3"/>
    <n v="8"/>
  </r>
  <r>
    <x v="3"/>
    <x v="0"/>
    <x v="9"/>
    <n v="2"/>
  </r>
  <r>
    <x v="3"/>
    <x v="0"/>
    <x v="7"/>
    <n v="4"/>
  </r>
  <r>
    <x v="4"/>
    <x v="15"/>
    <x v="8"/>
    <n v="1"/>
  </r>
  <r>
    <x v="4"/>
    <x v="15"/>
    <x v="9"/>
    <n v="1"/>
  </r>
  <r>
    <x v="4"/>
    <x v="15"/>
    <x v="6"/>
    <n v="3"/>
  </r>
  <r>
    <x v="4"/>
    <x v="15"/>
    <x v="7"/>
    <n v="7"/>
  </r>
  <r>
    <x v="4"/>
    <x v="1"/>
    <x v="8"/>
    <n v="1"/>
  </r>
  <r>
    <x v="4"/>
    <x v="1"/>
    <x v="9"/>
    <n v="5"/>
  </r>
  <r>
    <x v="4"/>
    <x v="1"/>
    <x v="6"/>
    <n v="2"/>
  </r>
  <r>
    <x v="4"/>
    <x v="1"/>
    <x v="7"/>
    <n v="4"/>
  </r>
  <r>
    <x v="3"/>
    <x v="1"/>
    <x v="8"/>
    <n v="8"/>
  </r>
  <r>
    <x v="3"/>
    <x v="0"/>
    <x v="3"/>
    <n v="7"/>
  </r>
  <r>
    <x v="4"/>
    <x v="0"/>
    <x v="9"/>
    <n v="6"/>
  </r>
  <r>
    <x v="4"/>
    <x v="0"/>
    <x v="6"/>
    <n v="5"/>
  </r>
  <r>
    <x v="3"/>
    <x v="1"/>
    <x v="3"/>
    <n v="1"/>
  </r>
  <r>
    <x v="3"/>
    <x v="1"/>
    <x v="6"/>
    <n v="2"/>
  </r>
  <r>
    <x v="3"/>
    <x v="1"/>
    <x v="7"/>
    <n v="8"/>
  </r>
  <r>
    <x v="3"/>
    <x v="1"/>
    <x v="9"/>
    <n v="3"/>
  </r>
  <r>
    <x v="3"/>
    <x v="1"/>
    <x v="6"/>
    <n v="2"/>
  </r>
  <r>
    <x v="3"/>
    <x v="1"/>
    <x v="7"/>
    <n v="11"/>
  </r>
  <r>
    <x v="3"/>
    <x v="0"/>
    <x v="0"/>
    <n v="3"/>
  </r>
  <r>
    <x v="3"/>
    <x v="0"/>
    <x v="5"/>
    <n v="10"/>
  </r>
  <r>
    <x v="3"/>
    <x v="0"/>
    <x v="7"/>
    <n v="2"/>
  </r>
  <r>
    <x v="4"/>
    <x v="0"/>
    <x v="8"/>
    <n v="2"/>
  </r>
  <r>
    <x v="4"/>
    <x v="0"/>
    <x v="9"/>
    <n v="2"/>
  </r>
  <r>
    <x v="4"/>
    <x v="0"/>
    <x v="6"/>
    <n v="3"/>
  </r>
  <r>
    <x v="4"/>
    <x v="16"/>
    <x v="8"/>
    <n v="1"/>
  </r>
  <r>
    <x v="4"/>
    <x v="16"/>
    <x v="6"/>
    <n v="6"/>
  </r>
  <r>
    <x v="4"/>
    <x v="16"/>
    <x v="7"/>
    <n v="5"/>
  </r>
  <r>
    <x v="3"/>
    <x v="0"/>
    <x v="3"/>
    <n v="11"/>
  </r>
  <r>
    <x v="3"/>
    <x v="0"/>
    <x v="7"/>
    <n v="1"/>
  </r>
  <r>
    <x v="4"/>
    <x v="0"/>
    <x v="3"/>
    <n v="3"/>
  </r>
  <r>
    <x v="4"/>
    <x v="0"/>
    <x v="8"/>
    <n v="1"/>
  </r>
  <r>
    <x v="4"/>
    <x v="0"/>
    <x v="6"/>
    <n v="5"/>
  </r>
  <r>
    <x v="4"/>
    <x v="0"/>
    <x v="8"/>
    <n v="8"/>
  </r>
  <r>
    <x v="4"/>
    <x v="15"/>
    <x v="8"/>
    <n v="1"/>
  </r>
  <r>
    <x v="4"/>
    <x v="17"/>
    <x v="8"/>
    <n v="1"/>
  </r>
  <r>
    <x v="4"/>
    <x v="1"/>
    <x v="8"/>
    <n v="2"/>
  </r>
  <r>
    <x v="4"/>
    <x v="1"/>
    <x v="6"/>
    <n v="6"/>
  </r>
  <r>
    <x v="4"/>
    <x v="1"/>
    <x v="6"/>
    <n v="5"/>
  </r>
  <r>
    <x v="4"/>
    <x v="1"/>
    <x v="7"/>
    <n v="2"/>
  </r>
  <r>
    <x v="4"/>
    <x v="14"/>
    <x v="5"/>
    <n v="1"/>
  </r>
  <r>
    <x v="4"/>
    <x v="10"/>
    <x v="5"/>
    <n v="1"/>
  </r>
  <r>
    <x v="4"/>
    <x v="0"/>
    <x v="2"/>
    <n v="1"/>
  </r>
  <r>
    <x v="4"/>
    <x v="0"/>
    <x v="4"/>
    <n v="5"/>
  </r>
  <r>
    <x v="1"/>
    <x v="3"/>
    <x v="10"/>
    <n v="9"/>
  </r>
  <r>
    <x v="2"/>
    <x v="0"/>
    <x v="8"/>
    <n v="6"/>
  </r>
  <r>
    <x v="1"/>
    <x v="3"/>
    <x v="2"/>
    <n v="8"/>
  </r>
  <r>
    <x v="8"/>
    <x v="0"/>
    <x v="2"/>
    <n v="3"/>
  </r>
  <r>
    <x v="8"/>
    <x v="0"/>
    <x v="5"/>
    <n v="3"/>
  </r>
  <r>
    <x v="1"/>
    <x v="0"/>
    <x v="0"/>
    <n v="1"/>
  </r>
  <r>
    <x v="1"/>
    <x v="0"/>
    <x v="4"/>
    <n v="1"/>
  </r>
  <r>
    <x v="1"/>
    <x v="0"/>
    <x v="5"/>
    <n v="3"/>
  </r>
  <r>
    <x v="1"/>
    <x v="0"/>
    <x v="3"/>
    <n v="7"/>
  </r>
  <r>
    <x v="4"/>
    <x v="16"/>
    <x v="8"/>
    <n v="3"/>
  </r>
  <r>
    <x v="4"/>
    <x v="16"/>
    <x v="9"/>
    <n v="3"/>
  </r>
  <r>
    <x v="4"/>
    <x v="16"/>
    <x v="6"/>
    <n v="2"/>
  </r>
  <r>
    <x v="4"/>
    <x v="16"/>
    <x v="7"/>
    <n v="4"/>
  </r>
  <r>
    <x v="1"/>
    <x v="3"/>
    <x v="3"/>
    <n v="6"/>
  </r>
  <r>
    <x v="4"/>
    <x v="15"/>
    <x v="8"/>
    <n v="2"/>
  </r>
  <r>
    <x v="4"/>
    <x v="15"/>
    <x v="9"/>
    <n v="1"/>
  </r>
  <r>
    <x v="4"/>
    <x v="15"/>
    <x v="6"/>
    <n v="1"/>
  </r>
  <r>
    <x v="4"/>
    <x v="15"/>
    <x v="7"/>
    <n v="2"/>
  </r>
  <r>
    <x v="2"/>
    <x v="15"/>
    <x v="8"/>
    <n v="5"/>
  </r>
  <r>
    <x v="2"/>
    <x v="10"/>
    <x v="8"/>
    <n v="3"/>
  </r>
  <r>
    <x v="7"/>
    <x v="10"/>
    <x v="8"/>
    <n v="1"/>
  </r>
  <r>
    <x v="7"/>
    <x v="10"/>
    <x v="6"/>
    <n v="2"/>
  </r>
  <r>
    <x v="7"/>
    <x v="14"/>
    <x v="3"/>
    <n v="1"/>
  </r>
  <r>
    <x v="7"/>
    <x v="14"/>
    <x v="8"/>
    <n v="3"/>
  </r>
  <r>
    <x v="1"/>
    <x v="3"/>
    <x v="5"/>
    <n v="1"/>
  </r>
  <r>
    <x v="1"/>
    <x v="3"/>
    <x v="6"/>
    <n v="4"/>
  </r>
  <r>
    <x v="1"/>
    <x v="3"/>
    <x v="7"/>
    <n v="1"/>
  </r>
  <r>
    <x v="2"/>
    <x v="0"/>
    <x v="8"/>
    <n v="9"/>
  </r>
  <r>
    <x v="2"/>
    <x v="0"/>
    <x v="8"/>
    <n v="6"/>
  </r>
  <r>
    <x v="1"/>
    <x v="3"/>
    <x v="3"/>
    <n v="3"/>
  </r>
  <r>
    <x v="1"/>
    <x v="3"/>
    <x v="9"/>
    <n v="6"/>
  </r>
  <r>
    <x v="1"/>
    <x v="3"/>
    <x v="7"/>
    <n v="2"/>
  </r>
  <r>
    <x v="1"/>
    <x v="3"/>
    <x v="6"/>
    <n v="11"/>
  </r>
  <r>
    <x v="1"/>
    <x v="3"/>
    <x v="0"/>
    <n v="12"/>
  </r>
  <r>
    <x v="1"/>
    <x v="3"/>
    <x v="1"/>
    <n v="2"/>
  </r>
  <r>
    <x v="1"/>
    <x v="3"/>
    <x v="4"/>
    <n v="4"/>
  </r>
  <r>
    <x v="6"/>
    <x v="15"/>
    <x v="9"/>
    <n v="1"/>
  </r>
  <r>
    <x v="6"/>
    <x v="15"/>
    <x v="6"/>
    <n v="3"/>
  </r>
  <r>
    <x v="6"/>
    <x v="1"/>
    <x v="8"/>
    <n v="1"/>
  </r>
  <r>
    <x v="6"/>
    <x v="2"/>
    <x v="8"/>
    <n v="1"/>
  </r>
  <r>
    <x v="6"/>
    <x v="16"/>
    <x v="9"/>
    <n v="1"/>
  </r>
  <r>
    <x v="6"/>
    <x v="18"/>
    <x v="6"/>
    <n v="1"/>
  </r>
  <r>
    <x v="6"/>
    <x v="0"/>
    <x v="4"/>
    <n v="1"/>
  </r>
  <r>
    <x v="6"/>
    <x v="19"/>
    <x v="9"/>
    <n v="1"/>
  </r>
  <r>
    <x v="6"/>
    <x v="14"/>
    <x v="11"/>
    <n v="2"/>
  </r>
  <r>
    <x v="5"/>
    <x v="0"/>
    <x v="9"/>
    <n v="10"/>
  </r>
  <r>
    <x v="0"/>
    <x v="1"/>
    <x v="8"/>
    <n v="5"/>
  </r>
  <r>
    <x v="0"/>
    <x v="1"/>
    <x v="9"/>
    <n v="1"/>
  </r>
  <r>
    <x v="0"/>
    <x v="4"/>
    <x v="11"/>
    <n v="1"/>
  </r>
  <r>
    <x v="0"/>
    <x v="2"/>
    <x v="7"/>
    <n v="3"/>
  </r>
  <r>
    <x v="0"/>
    <x v="17"/>
    <x v="11"/>
    <n v="1"/>
  </r>
  <r>
    <x v="1"/>
    <x v="0"/>
    <x v="1"/>
    <n v="1"/>
  </r>
  <r>
    <x v="1"/>
    <x v="0"/>
    <x v="5"/>
    <n v="3"/>
  </r>
  <r>
    <x v="1"/>
    <x v="0"/>
    <x v="3"/>
    <n v="4"/>
  </r>
  <r>
    <x v="1"/>
    <x v="3"/>
    <x v="5"/>
    <n v="4"/>
  </r>
  <r>
    <x v="1"/>
    <x v="3"/>
    <x v="9"/>
    <n v="2"/>
  </r>
  <r>
    <x v="1"/>
    <x v="3"/>
    <x v="7"/>
    <n v="2"/>
  </r>
  <r>
    <x v="1"/>
    <x v="3"/>
    <x v="2"/>
    <n v="1"/>
  </r>
  <r>
    <x v="1"/>
    <x v="3"/>
    <x v="8"/>
    <n v="7"/>
  </r>
  <r>
    <x v="1"/>
    <x v="3"/>
    <x v="8"/>
    <n v="8"/>
  </r>
  <r>
    <x v="1"/>
    <x v="0"/>
    <x v="5"/>
    <n v="8"/>
  </r>
  <r>
    <x v="1"/>
    <x v="0"/>
    <x v="8"/>
    <n v="2"/>
  </r>
  <r>
    <x v="1"/>
    <x v="0"/>
    <x v="10"/>
    <n v="6"/>
  </r>
  <r>
    <x v="1"/>
    <x v="0"/>
    <x v="5"/>
    <n v="7"/>
  </r>
  <r>
    <x v="1"/>
    <x v="0"/>
    <x v="3"/>
    <n v="1"/>
  </r>
  <r>
    <x v="1"/>
    <x v="0"/>
    <x v="5"/>
    <n v="1"/>
  </r>
  <r>
    <x v="1"/>
    <x v="0"/>
    <x v="3"/>
    <n v="5"/>
  </r>
  <r>
    <x v="1"/>
    <x v="3"/>
    <x v="5"/>
    <n v="2"/>
  </r>
  <r>
    <x v="1"/>
    <x v="3"/>
    <x v="5"/>
    <n v="5"/>
  </r>
  <r>
    <x v="1"/>
    <x v="3"/>
    <x v="3"/>
    <n v="3"/>
  </r>
  <r>
    <x v="1"/>
    <x v="3"/>
    <x v="3"/>
    <n v="3"/>
  </r>
  <r>
    <x v="1"/>
    <x v="3"/>
    <x v="10"/>
    <n v="5"/>
  </r>
  <r>
    <x v="3"/>
    <x v="1"/>
    <x v="9"/>
    <n v="1"/>
  </r>
  <r>
    <x v="3"/>
    <x v="1"/>
    <x v="6"/>
    <n v="6"/>
  </r>
  <r>
    <x v="3"/>
    <x v="1"/>
    <x v="7"/>
    <n v="1"/>
  </r>
  <r>
    <x v="3"/>
    <x v="5"/>
    <x v="1"/>
    <n v="2"/>
  </r>
  <r>
    <x v="3"/>
    <x v="5"/>
    <x v="4"/>
    <n v="2"/>
  </r>
  <r>
    <x v="3"/>
    <x v="5"/>
    <x v="5"/>
    <n v="1"/>
  </r>
  <r>
    <x v="3"/>
    <x v="5"/>
    <x v="3"/>
    <n v="1"/>
  </r>
  <r>
    <x v="3"/>
    <x v="11"/>
    <x v="0"/>
    <n v="1"/>
  </r>
  <r>
    <x v="3"/>
    <x v="11"/>
    <x v="5"/>
    <n v="1"/>
  </r>
  <r>
    <x v="3"/>
    <x v="11"/>
    <x v="3"/>
    <n v="1"/>
  </r>
  <r>
    <x v="3"/>
    <x v="4"/>
    <x v="1"/>
    <n v="1"/>
  </r>
  <r>
    <x v="3"/>
    <x v="4"/>
    <x v="4"/>
    <n v="1"/>
  </r>
  <r>
    <x v="3"/>
    <x v="0"/>
    <x v="4"/>
    <n v="1"/>
  </r>
  <r>
    <x v="3"/>
    <x v="8"/>
    <x v="3"/>
    <n v="4"/>
  </r>
  <r>
    <x v="3"/>
    <x v="9"/>
    <x v="3"/>
    <n v="3"/>
  </r>
  <r>
    <x v="3"/>
    <x v="17"/>
    <x v="5"/>
    <n v="1"/>
  </r>
  <r>
    <x v="3"/>
    <x v="7"/>
    <x v="4"/>
    <n v="1"/>
  </r>
  <r>
    <x v="3"/>
    <x v="15"/>
    <x v="3"/>
    <n v="2"/>
  </r>
  <r>
    <x v="3"/>
    <x v="15"/>
    <x v="9"/>
    <n v="3"/>
  </r>
  <r>
    <x v="3"/>
    <x v="6"/>
    <x v="3"/>
    <n v="1"/>
  </r>
  <r>
    <x v="3"/>
    <x v="7"/>
    <x v="3"/>
    <n v="1"/>
  </r>
  <r>
    <x v="3"/>
    <x v="16"/>
    <x v="3"/>
    <n v="2"/>
  </r>
  <r>
    <x v="3"/>
    <x v="16"/>
    <x v="9"/>
    <n v="3"/>
  </r>
  <r>
    <x v="3"/>
    <x v="19"/>
    <x v="3"/>
    <n v="2"/>
  </r>
  <r>
    <x v="3"/>
    <x v="19"/>
    <x v="6"/>
    <n v="1"/>
  </r>
  <r>
    <x v="3"/>
    <x v="1"/>
    <x v="6"/>
    <n v="8"/>
  </r>
  <r>
    <x v="3"/>
    <x v="1"/>
    <x v="9"/>
    <n v="3"/>
  </r>
  <r>
    <x v="3"/>
    <x v="1"/>
    <x v="12"/>
    <n v="4"/>
  </r>
  <r>
    <x v="3"/>
    <x v="1"/>
    <x v="9"/>
    <n v="2"/>
  </r>
  <r>
    <x v="3"/>
    <x v="1"/>
    <x v="6"/>
    <n v="6"/>
  </r>
  <r>
    <x v="3"/>
    <x v="0"/>
    <x v="6"/>
    <n v="8"/>
  </r>
  <r>
    <x v="3"/>
    <x v="1"/>
    <x v="3"/>
    <n v="1"/>
  </r>
  <r>
    <x v="3"/>
    <x v="1"/>
    <x v="6"/>
    <n v="7"/>
  </r>
  <r>
    <x v="3"/>
    <x v="0"/>
    <x v="6"/>
    <n v="8"/>
  </r>
  <r>
    <x v="3"/>
    <x v="19"/>
    <x v="3"/>
    <n v="1"/>
  </r>
  <r>
    <x v="3"/>
    <x v="19"/>
    <x v="6"/>
    <n v="4"/>
  </r>
  <r>
    <x v="3"/>
    <x v="2"/>
    <x v="3"/>
    <n v="1"/>
  </r>
  <r>
    <x v="3"/>
    <x v="2"/>
    <x v="6"/>
    <n v="4"/>
  </r>
  <r>
    <x v="3"/>
    <x v="0"/>
    <x v="3"/>
    <n v="2"/>
  </r>
  <r>
    <x v="3"/>
    <x v="0"/>
    <x v="9"/>
    <n v="2"/>
  </r>
  <r>
    <x v="3"/>
    <x v="0"/>
    <x v="6"/>
    <n v="4"/>
  </r>
  <r>
    <x v="3"/>
    <x v="1"/>
    <x v="3"/>
    <n v="3"/>
  </r>
  <r>
    <x v="3"/>
    <x v="1"/>
    <x v="6"/>
    <n v="5"/>
  </r>
  <r>
    <x v="3"/>
    <x v="1"/>
    <x v="3"/>
    <n v="2"/>
  </r>
  <r>
    <x v="3"/>
    <x v="1"/>
    <x v="9"/>
    <n v="5"/>
  </r>
  <r>
    <x v="3"/>
    <x v="1"/>
    <x v="6"/>
    <n v="1"/>
  </r>
  <r>
    <x v="3"/>
    <x v="0"/>
    <x v="3"/>
    <n v="2"/>
  </r>
  <r>
    <x v="3"/>
    <x v="0"/>
    <x v="9"/>
    <n v="5"/>
  </r>
  <r>
    <x v="3"/>
    <x v="11"/>
    <x v="3"/>
    <n v="1"/>
  </r>
  <r>
    <x v="3"/>
    <x v="1"/>
    <x v="3"/>
    <n v="5"/>
  </r>
  <r>
    <x v="3"/>
    <x v="1"/>
    <x v="6"/>
    <n v="1"/>
  </r>
  <r>
    <x v="3"/>
    <x v="18"/>
    <x v="3"/>
    <n v="2"/>
  </r>
  <r>
    <x v="3"/>
    <x v="19"/>
    <x v="3"/>
    <n v="1"/>
  </r>
  <r>
    <x v="3"/>
    <x v="19"/>
    <x v="7"/>
    <n v="4"/>
  </r>
  <r>
    <x v="3"/>
    <x v="12"/>
    <x v="3"/>
    <n v="3"/>
  </r>
  <r>
    <x v="3"/>
    <x v="15"/>
    <x v="3"/>
    <n v="4"/>
  </r>
  <r>
    <x v="3"/>
    <x v="15"/>
    <x v="9"/>
    <n v="1"/>
  </r>
  <r>
    <x v="3"/>
    <x v="7"/>
    <x v="3"/>
    <n v="2"/>
  </r>
  <r>
    <x v="3"/>
    <x v="17"/>
    <x v="3"/>
    <n v="1"/>
  </r>
  <r>
    <x v="1"/>
    <x v="3"/>
    <x v="5"/>
    <n v="4"/>
  </r>
  <r>
    <x v="1"/>
    <x v="3"/>
    <x v="8"/>
    <n v="1"/>
  </r>
  <r>
    <x v="1"/>
    <x v="3"/>
    <x v="9"/>
    <n v="3"/>
  </r>
  <r>
    <x v="1"/>
    <x v="3"/>
    <x v="5"/>
    <n v="5"/>
  </r>
  <r>
    <x v="1"/>
    <x v="3"/>
    <x v="9"/>
    <n v="1"/>
  </r>
  <r>
    <x v="1"/>
    <x v="3"/>
    <x v="6"/>
    <n v="1"/>
  </r>
  <r>
    <x v="1"/>
    <x v="3"/>
    <x v="7"/>
    <n v="1"/>
  </r>
  <r>
    <x v="1"/>
    <x v="3"/>
    <x v="9"/>
    <n v="6"/>
  </r>
  <r>
    <x v="1"/>
    <x v="3"/>
    <x v="6"/>
    <n v="2"/>
  </r>
  <r>
    <x v="1"/>
    <x v="3"/>
    <x v="9"/>
    <n v="7"/>
  </r>
  <r>
    <x v="1"/>
    <x v="3"/>
    <x v="6"/>
    <n v="1"/>
  </r>
  <r>
    <x v="1"/>
    <x v="3"/>
    <x v="3"/>
    <n v="4"/>
  </r>
  <r>
    <x v="1"/>
    <x v="3"/>
    <x v="10"/>
    <n v="4"/>
  </r>
  <r>
    <x v="1"/>
    <x v="3"/>
    <x v="8"/>
    <n v="2"/>
  </r>
  <r>
    <x v="1"/>
    <x v="3"/>
    <x v="6"/>
    <n v="2"/>
  </r>
  <r>
    <x v="1"/>
    <x v="3"/>
    <x v="10"/>
    <n v="4"/>
  </r>
  <r>
    <x v="2"/>
    <x v="1"/>
    <x v="8"/>
    <n v="8"/>
  </r>
  <r>
    <x v="2"/>
    <x v="0"/>
    <x v="8"/>
    <n v="8"/>
  </r>
  <r>
    <x v="2"/>
    <x v="1"/>
    <x v="8"/>
    <n v="8"/>
  </r>
  <r>
    <x v="2"/>
    <x v="1"/>
    <x v="8"/>
    <n v="8"/>
  </r>
  <r>
    <x v="2"/>
    <x v="1"/>
    <x v="8"/>
    <n v="5"/>
  </r>
  <r>
    <x v="2"/>
    <x v="16"/>
    <x v="8"/>
    <n v="3"/>
  </r>
  <r>
    <x v="2"/>
    <x v="10"/>
    <x v="2"/>
    <n v="1"/>
  </r>
  <r>
    <x v="2"/>
    <x v="10"/>
    <x v="8"/>
    <n v="5"/>
  </r>
  <r>
    <x v="2"/>
    <x v="19"/>
    <x v="8"/>
    <n v="2"/>
  </r>
  <r>
    <x v="2"/>
    <x v="0"/>
    <x v="8"/>
    <n v="5"/>
  </r>
  <r>
    <x v="2"/>
    <x v="16"/>
    <x v="8"/>
    <n v="3"/>
  </r>
  <r>
    <x v="2"/>
    <x v="10"/>
    <x v="8"/>
    <n v="5"/>
  </r>
  <r>
    <x v="2"/>
    <x v="15"/>
    <x v="8"/>
    <n v="3"/>
  </r>
  <r>
    <x v="2"/>
    <x v="18"/>
    <x v="8"/>
    <n v="2"/>
  </r>
  <r>
    <x v="2"/>
    <x v="17"/>
    <x v="8"/>
    <n v="2"/>
  </r>
  <r>
    <x v="2"/>
    <x v="2"/>
    <x v="8"/>
    <n v="2"/>
  </r>
  <r>
    <x v="2"/>
    <x v="16"/>
    <x v="8"/>
    <n v="2"/>
  </r>
  <r>
    <x v="4"/>
    <x v="4"/>
    <x v="4"/>
    <n v="4"/>
  </r>
  <r>
    <x v="4"/>
    <x v="18"/>
    <x v="7"/>
    <n v="4"/>
  </r>
  <r>
    <x v="4"/>
    <x v="9"/>
    <x v="4"/>
    <n v="1"/>
  </r>
  <r>
    <x v="4"/>
    <x v="1"/>
    <x v="0"/>
    <n v="1"/>
  </r>
  <r>
    <x v="4"/>
    <x v="1"/>
    <x v="1"/>
    <n v="1"/>
  </r>
  <r>
    <x v="4"/>
    <x v="18"/>
    <x v="9"/>
    <n v="1"/>
  </r>
  <r>
    <x v="4"/>
    <x v="18"/>
    <x v="6"/>
    <n v="1"/>
  </r>
  <r>
    <x v="4"/>
    <x v="2"/>
    <x v="8"/>
    <n v="1"/>
  </r>
  <r>
    <x v="4"/>
    <x v="2"/>
    <x v="6"/>
    <n v="1"/>
  </r>
  <r>
    <x v="4"/>
    <x v="19"/>
    <x v="8"/>
    <n v="1"/>
  </r>
  <r>
    <x v="5"/>
    <x v="1"/>
    <x v="7"/>
    <n v="7"/>
  </r>
  <r>
    <x v="5"/>
    <x v="0"/>
    <x v="9"/>
    <n v="1"/>
  </r>
  <r>
    <x v="6"/>
    <x v="1"/>
    <x v="9"/>
    <n v="4"/>
  </r>
  <r>
    <x v="6"/>
    <x v="2"/>
    <x v="9"/>
    <n v="4"/>
  </r>
  <r>
    <x v="6"/>
    <x v="1"/>
    <x v="9"/>
    <n v="4"/>
  </r>
  <r>
    <x v="6"/>
    <x v="16"/>
    <x v="9"/>
    <n v="4"/>
  </r>
  <r>
    <x v="3"/>
    <x v="1"/>
    <x v="3"/>
    <n v="1"/>
  </r>
  <r>
    <x v="3"/>
    <x v="1"/>
    <x v="7"/>
    <n v="1"/>
  </r>
  <r>
    <x v="3"/>
    <x v="2"/>
    <x v="3"/>
    <n v="2"/>
  </r>
  <r>
    <x v="3"/>
    <x v="2"/>
    <x v="6"/>
    <n v="1"/>
  </r>
  <r>
    <x v="3"/>
    <x v="10"/>
    <x v="3"/>
    <n v="1"/>
  </r>
  <r>
    <x v="3"/>
    <x v="10"/>
    <x v="7"/>
    <n v="1"/>
  </r>
  <r>
    <x v="3"/>
    <x v="16"/>
    <x v="6"/>
    <n v="1"/>
  </r>
  <r>
    <x v="0"/>
    <x v="0"/>
    <x v="1"/>
    <n v="1"/>
  </r>
  <r>
    <x v="0"/>
    <x v="0"/>
    <x v="2"/>
    <n v="2"/>
  </r>
  <r>
    <x v="0"/>
    <x v="0"/>
    <x v="4"/>
    <n v="1"/>
  </r>
  <r>
    <x v="0"/>
    <x v="0"/>
    <x v="5"/>
    <n v="1"/>
  </r>
  <r>
    <x v="0"/>
    <x v="2"/>
    <x v="3"/>
    <n v="1"/>
  </r>
  <r>
    <x v="0"/>
    <x v="4"/>
    <x v="11"/>
    <n v="2"/>
  </r>
  <r>
    <x v="4"/>
    <x v="0"/>
    <x v="1"/>
    <n v="1"/>
  </r>
  <r>
    <x v="4"/>
    <x v="0"/>
    <x v="6"/>
    <n v="2"/>
  </r>
  <r>
    <x v="6"/>
    <x v="1"/>
    <x v="5"/>
    <n v="3"/>
  </r>
  <r>
    <x v="6"/>
    <x v="1"/>
    <x v="3"/>
    <n v="1"/>
  </r>
  <r>
    <x v="6"/>
    <x v="1"/>
    <x v="9"/>
    <n v="2"/>
  </r>
  <r>
    <x v="6"/>
    <x v="15"/>
    <x v="6"/>
    <n v="1"/>
  </r>
  <r>
    <x v="6"/>
    <x v="2"/>
    <x v="9"/>
    <n v="1"/>
  </r>
  <r>
    <x v="6"/>
    <x v="19"/>
    <x v="9"/>
    <n v="1"/>
  </r>
  <r>
    <x v="6"/>
    <x v="0"/>
    <x v="4"/>
    <n v="1"/>
  </r>
  <r>
    <x v="6"/>
    <x v="5"/>
    <x v="1"/>
    <n v="1"/>
  </r>
  <r>
    <x v="4"/>
    <x v="1"/>
    <x v="5"/>
    <n v="1"/>
  </r>
  <r>
    <x v="4"/>
    <x v="1"/>
    <x v="8"/>
    <n v="2"/>
  </r>
  <r>
    <x v="4"/>
    <x v="1"/>
    <x v="9"/>
    <n v="1"/>
  </r>
  <r>
    <x v="4"/>
    <x v="2"/>
    <x v="6"/>
    <n v="1"/>
  </r>
  <r>
    <x v="4"/>
    <x v="16"/>
    <x v="6"/>
    <n v="1"/>
  </r>
  <r>
    <x v="4"/>
    <x v="15"/>
    <x v="6"/>
    <n v="1"/>
  </r>
  <r>
    <x v="4"/>
    <x v="15"/>
    <x v="7"/>
    <n v="1"/>
  </r>
  <r>
    <x v="5"/>
    <x v="0"/>
    <x v="9"/>
    <n v="4"/>
  </r>
  <r>
    <x v="5"/>
    <x v="0"/>
    <x v="6"/>
    <n v="4"/>
  </r>
  <r>
    <x v="5"/>
    <x v="0"/>
    <x v="9"/>
    <n v="1"/>
  </r>
  <r>
    <x v="5"/>
    <x v="0"/>
    <x v="6"/>
    <n v="4"/>
  </r>
  <r>
    <x v="5"/>
    <x v="19"/>
    <x v="8"/>
    <n v="3"/>
  </r>
  <r>
    <x v="5"/>
    <x v="9"/>
    <x v="3"/>
    <n v="1"/>
  </r>
  <r>
    <x v="5"/>
    <x v="1"/>
    <x v="7"/>
    <n v="6"/>
  </r>
  <r>
    <x v="5"/>
    <x v="10"/>
    <x v="2"/>
    <n v="1"/>
  </r>
  <r>
    <x v="5"/>
    <x v="16"/>
    <x v="8"/>
    <n v="1"/>
  </r>
  <r>
    <x v="4"/>
    <x v="1"/>
    <x v="8"/>
    <n v="2"/>
  </r>
  <r>
    <x v="4"/>
    <x v="0"/>
    <x v="6"/>
    <n v="1"/>
  </r>
  <r>
    <x v="4"/>
    <x v="16"/>
    <x v="6"/>
    <n v="2"/>
  </r>
  <r>
    <x v="2"/>
    <x v="2"/>
    <x v="8"/>
    <n v="2"/>
  </r>
  <r>
    <x v="1"/>
    <x v="3"/>
    <x v="1"/>
    <n v="1"/>
  </r>
  <r>
    <x v="1"/>
    <x v="3"/>
    <x v="4"/>
    <n v="3"/>
  </r>
  <r>
    <x v="1"/>
    <x v="3"/>
    <x v="5"/>
    <n v="1"/>
  </r>
  <r>
    <x v="1"/>
    <x v="3"/>
    <x v="6"/>
    <n v="1"/>
  </r>
  <r>
    <x v="1"/>
    <x v="0"/>
    <x v="4"/>
    <n v="1"/>
  </r>
  <r>
    <x v="4"/>
    <x v="1"/>
    <x v="8"/>
    <n v="1"/>
  </r>
  <r>
    <x v="4"/>
    <x v="1"/>
    <x v="9"/>
    <n v="3"/>
  </r>
  <r>
    <x v="4"/>
    <x v="8"/>
    <x v="1"/>
    <n v="1"/>
  </r>
  <r>
    <x v="3"/>
    <x v="20"/>
    <x v="5"/>
    <n v="1"/>
  </r>
  <r>
    <x v="4"/>
    <x v="12"/>
    <x v="2"/>
    <n v="2"/>
  </r>
  <r>
    <x v="4"/>
    <x v="12"/>
    <x v="4"/>
    <n v="1"/>
  </r>
  <r>
    <x v="4"/>
    <x v="9"/>
    <x v="4"/>
    <n v="6"/>
  </r>
  <r>
    <x v="4"/>
    <x v="11"/>
    <x v="5"/>
    <n v="5"/>
  </r>
  <r>
    <x v="4"/>
    <x v="11"/>
    <x v="2"/>
    <n v="5"/>
  </r>
  <r>
    <x v="4"/>
    <x v="1"/>
    <x v="0"/>
    <n v="10"/>
  </r>
  <r>
    <x v="4"/>
    <x v="1"/>
    <x v="0"/>
    <n v="1"/>
  </r>
  <r>
    <x v="4"/>
    <x v="1"/>
    <x v="1"/>
    <n v="1"/>
  </r>
  <r>
    <x v="4"/>
    <x v="1"/>
    <x v="5"/>
    <n v="3"/>
  </r>
  <r>
    <x v="4"/>
    <x v="7"/>
    <x v="2"/>
    <n v="4"/>
  </r>
  <r>
    <x v="4"/>
    <x v="7"/>
    <x v="4"/>
    <n v="1"/>
  </r>
  <r>
    <x v="4"/>
    <x v="12"/>
    <x v="1"/>
    <n v="4"/>
  </r>
  <r>
    <x v="4"/>
    <x v="1"/>
    <x v="1"/>
    <n v="3"/>
  </r>
  <r>
    <x v="4"/>
    <x v="0"/>
    <x v="1"/>
    <n v="2"/>
  </r>
  <r>
    <x v="4"/>
    <x v="11"/>
    <x v="0"/>
    <n v="1"/>
  </r>
  <r>
    <x v="4"/>
    <x v="11"/>
    <x v="1"/>
    <n v="1"/>
  </r>
  <r>
    <x v="4"/>
    <x v="1"/>
    <x v="1"/>
    <n v="2"/>
  </r>
  <r>
    <x v="4"/>
    <x v="1"/>
    <x v="0"/>
    <n v="3"/>
  </r>
  <r>
    <x v="4"/>
    <x v="0"/>
    <x v="0"/>
    <n v="4"/>
  </r>
  <r>
    <x v="4"/>
    <x v="0"/>
    <x v="1"/>
    <n v="1"/>
  </r>
  <r>
    <x v="4"/>
    <x v="7"/>
    <x v="1"/>
    <n v="6"/>
  </r>
  <r>
    <x v="4"/>
    <x v="5"/>
    <x v="1"/>
    <n v="1"/>
  </r>
  <r>
    <x v="4"/>
    <x v="9"/>
    <x v="0"/>
    <n v="2"/>
  </r>
  <r>
    <x v="4"/>
    <x v="6"/>
    <x v="0"/>
    <n v="2"/>
  </r>
  <r>
    <x v="4"/>
    <x v="6"/>
    <x v="1"/>
    <n v="2"/>
  </r>
  <r>
    <x v="4"/>
    <x v="6"/>
    <x v="2"/>
    <n v="1"/>
  </r>
  <r>
    <x v="4"/>
    <x v="9"/>
    <x v="0"/>
    <n v="1"/>
  </r>
  <r>
    <x v="4"/>
    <x v="9"/>
    <x v="2"/>
    <n v="8"/>
  </r>
  <r>
    <x v="4"/>
    <x v="1"/>
    <x v="0"/>
    <n v="3"/>
  </r>
  <r>
    <x v="4"/>
    <x v="1"/>
    <x v="1"/>
    <n v="1"/>
  </r>
  <r>
    <x v="4"/>
    <x v="0"/>
    <x v="0"/>
    <n v="1"/>
  </r>
  <r>
    <x v="4"/>
    <x v="8"/>
    <x v="1"/>
    <n v="1"/>
  </r>
  <r>
    <x v="4"/>
    <x v="13"/>
    <x v="2"/>
    <n v="3"/>
  </r>
  <r>
    <x v="4"/>
    <x v="6"/>
    <x v="2"/>
    <n v="3"/>
  </r>
  <r>
    <x v="4"/>
    <x v="8"/>
    <x v="5"/>
    <n v="4"/>
  </r>
  <r>
    <x v="4"/>
    <x v="11"/>
    <x v="5"/>
    <n v="1"/>
  </r>
  <r>
    <x v="4"/>
    <x v="7"/>
    <x v="2"/>
    <n v="2"/>
  </r>
  <r>
    <x v="4"/>
    <x v="12"/>
    <x v="1"/>
    <n v="1"/>
  </r>
  <r>
    <x v="4"/>
    <x v="7"/>
    <x v="2"/>
    <n v="2"/>
  </r>
  <r>
    <x v="4"/>
    <x v="7"/>
    <x v="4"/>
    <n v="7"/>
  </r>
  <r>
    <x v="4"/>
    <x v="13"/>
    <x v="4"/>
    <n v="1"/>
  </r>
  <r>
    <x v="4"/>
    <x v="0"/>
    <x v="2"/>
    <n v="2"/>
  </r>
  <r>
    <x v="4"/>
    <x v="0"/>
    <x v="4"/>
    <n v="6"/>
  </r>
  <r>
    <x v="4"/>
    <x v="6"/>
    <x v="2"/>
    <n v="1"/>
  </r>
  <r>
    <x v="4"/>
    <x v="8"/>
    <x v="2"/>
    <n v="1"/>
  </r>
  <r>
    <x v="4"/>
    <x v="9"/>
    <x v="4"/>
    <n v="1"/>
  </r>
  <r>
    <x v="4"/>
    <x v="1"/>
    <x v="8"/>
    <n v="3"/>
  </r>
  <r>
    <x v="4"/>
    <x v="18"/>
    <x v="3"/>
    <n v="3"/>
  </r>
  <r>
    <x v="4"/>
    <x v="15"/>
    <x v="3"/>
    <n v="1"/>
  </r>
  <r>
    <x v="4"/>
    <x v="15"/>
    <x v="8"/>
    <n v="2"/>
  </r>
  <r>
    <x v="4"/>
    <x v="19"/>
    <x v="3"/>
    <n v="1"/>
  </r>
  <r>
    <x v="4"/>
    <x v="16"/>
    <x v="3"/>
    <n v="2"/>
  </r>
  <r>
    <x v="4"/>
    <x v="21"/>
    <x v="3"/>
    <n v="1"/>
  </r>
  <r>
    <x v="4"/>
    <x v="9"/>
    <x v="3"/>
    <n v="2"/>
  </r>
  <r>
    <x v="4"/>
    <x v="1"/>
    <x v="8"/>
    <n v="5"/>
  </r>
  <r>
    <x v="4"/>
    <x v="16"/>
    <x v="7"/>
    <n v="3"/>
  </r>
  <r>
    <x v="4"/>
    <x v="8"/>
    <x v="1"/>
    <n v="1"/>
  </r>
  <r>
    <x v="4"/>
    <x v="8"/>
    <x v="2"/>
    <n v="7"/>
  </r>
  <r>
    <x v="4"/>
    <x v="8"/>
    <x v="2"/>
    <n v="10"/>
  </r>
  <r>
    <x v="4"/>
    <x v="12"/>
    <x v="2"/>
    <n v="8"/>
  </r>
  <r>
    <x v="4"/>
    <x v="12"/>
    <x v="4"/>
    <n v="2"/>
  </r>
  <r>
    <x v="4"/>
    <x v="8"/>
    <x v="1"/>
    <n v="1"/>
  </r>
  <r>
    <x v="4"/>
    <x v="8"/>
    <x v="4"/>
    <n v="5"/>
  </r>
  <r>
    <x v="4"/>
    <x v="12"/>
    <x v="4"/>
    <n v="1"/>
  </r>
  <r>
    <x v="4"/>
    <x v="5"/>
    <x v="4"/>
    <n v="1"/>
  </r>
  <r>
    <x v="4"/>
    <x v="1"/>
    <x v="5"/>
    <n v="13"/>
  </r>
  <r>
    <x v="4"/>
    <x v="1"/>
    <x v="4"/>
    <n v="7"/>
  </r>
  <r>
    <x v="4"/>
    <x v="1"/>
    <x v="1"/>
    <n v="1"/>
  </r>
  <r>
    <x v="4"/>
    <x v="1"/>
    <x v="1"/>
    <n v="10"/>
  </r>
  <r>
    <x v="4"/>
    <x v="7"/>
    <x v="2"/>
    <n v="10"/>
  </r>
  <r>
    <x v="4"/>
    <x v="0"/>
    <x v="2"/>
    <n v="13"/>
  </r>
  <r>
    <x v="4"/>
    <x v="1"/>
    <x v="4"/>
    <n v="12"/>
  </r>
  <r>
    <x v="4"/>
    <x v="0"/>
    <x v="5"/>
    <n v="10"/>
  </r>
  <r>
    <x v="4"/>
    <x v="0"/>
    <x v="4"/>
    <n v="4"/>
  </r>
  <r>
    <x v="4"/>
    <x v="0"/>
    <x v="2"/>
    <n v="4"/>
  </r>
  <r>
    <x v="4"/>
    <x v="12"/>
    <x v="2"/>
    <n v="2"/>
  </r>
  <r>
    <x v="4"/>
    <x v="0"/>
    <x v="5"/>
    <n v="5"/>
  </r>
  <r>
    <x v="4"/>
    <x v="8"/>
    <x v="1"/>
    <n v="2"/>
  </r>
  <r>
    <x v="4"/>
    <x v="5"/>
    <x v="4"/>
    <n v="2"/>
  </r>
  <r>
    <x v="4"/>
    <x v="11"/>
    <x v="1"/>
    <n v="1"/>
  </r>
  <r>
    <x v="4"/>
    <x v="6"/>
    <x v="5"/>
    <n v="1"/>
  </r>
  <r>
    <x v="4"/>
    <x v="9"/>
    <x v="4"/>
    <n v="1"/>
  </r>
  <r>
    <x v="4"/>
    <x v="9"/>
    <x v="5"/>
    <n v="3"/>
  </r>
  <r>
    <x v="4"/>
    <x v="7"/>
    <x v="2"/>
    <n v="1"/>
  </r>
  <r>
    <x v="4"/>
    <x v="2"/>
    <x v="5"/>
    <n v="2"/>
  </r>
  <r>
    <x v="4"/>
    <x v="6"/>
    <x v="5"/>
    <n v="4"/>
  </r>
  <r>
    <x v="4"/>
    <x v="9"/>
    <x v="2"/>
    <n v="1"/>
  </r>
  <r>
    <x v="4"/>
    <x v="15"/>
    <x v="8"/>
    <n v="1"/>
  </r>
  <r>
    <x v="4"/>
    <x v="7"/>
    <x v="2"/>
    <n v="2"/>
  </r>
  <r>
    <x v="4"/>
    <x v="0"/>
    <x v="3"/>
    <n v="6"/>
  </r>
  <r>
    <x v="4"/>
    <x v="0"/>
    <x v="8"/>
    <n v="10"/>
  </r>
  <r>
    <x v="4"/>
    <x v="9"/>
    <x v="4"/>
    <n v="1"/>
  </r>
  <r>
    <x v="4"/>
    <x v="1"/>
    <x v="8"/>
    <n v="2"/>
  </r>
  <r>
    <x v="3"/>
    <x v="12"/>
    <x v="4"/>
    <n v="2"/>
  </r>
  <r>
    <x v="3"/>
    <x v="12"/>
    <x v="5"/>
    <n v="5"/>
  </r>
  <r>
    <x v="3"/>
    <x v="6"/>
    <x v="4"/>
    <n v="4"/>
  </r>
  <r>
    <x v="3"/>
    <x v="7"/>
    <x v="5"/>
    <n v="6"/>
  </r>
  <r>
    <x v="3"/>
    <x v="9"/>
    <x v="5"/>
    <n v="3"/>
  </r>
  <r>
    <x v="3"/>
    <x v="4"/>
    <x v="1"/>
    <n v="4"/>
  </r>
  <r>
    <x v="3"/>
    <x v="9"/>
    <x v="5"/>
    <n v="1"/>
  </r>
  <r>
    <x v="3"/>
    <x v="2"/>
    <x v="5"/>
    <n v="4"/>
  </r>
  <r>
    <x v="3"/>
    <x v="4"/>
    <x v="1"/>
    <n v="2"/>
  </r>
  <r>
    <x v="3"/>
    <x v="9"/>
    <x v="5"/>
    <n v="4"/>
  </r>
  <r>
    <x v="3"/>
    <x v="9"/>
    <x v="4"/>
    <n v="5"/>
  </r>
  <r>
    <x v="3"/>
    <x v="1"/>
    <x v="5"/>
    <n v="2"/>
  </r>
  <r>
    <x v="3"/>
    <x v="4"/>
    <x v="4"/>
    <n v="1"/>
  </r>
  <r>
    <x v="3"/>
    <x v="5"/>
    <x v="0"/>
    <n v="3"/>
  </r>
  <r>
    <x v="3"/>
    <x v="5"/>
    <x v="1"/>
    <n v="1"/>
  </r>
  <r>
    <x v="3"/>
    <x v="5"/>
    <x v="4"/>
    <n v="2"/>
  </r>
  <r>
    <x v="3"/>
    <x v="5"/>
    <x v="5"/>
    <n v="5"/>
  </r>
  <r>
    <x v="3"/>
    <x v="5"/>
    <x v="3"/>
    <n v="1"/>
  </r>
  <r>
    <x v="3"/>
    <x v="8"/>
    <x v="4"/>
    <n v="5"/>
  </r>
  <r>
    <x v="3"/>
    <x v="8"/>
    <x v="5"/>
    <n v="5"/>
  </r>
  <r>
    <x v="3"/>
    <x v="8"/>
    <x v="3"/>
    <n v="2"/>
  </r>
  <r>
    <x v="3"/>
    <x v="4"/>
    <x v="4"/>
    <n v="12"/>
  </r>
  <r>
    <x v="3"/>
    <x v="9"/>
    <x v="0"/>
    <n v="2"/>
  </r>
  <r>
    <x v="3"/>
    <x v="9"/>
    <x v="5"/>
    <n v="10"/>
  </r>
  <r>
    <x v="3"/>
    <x v="9"/>
    <x v="1"/>
    <n v="3"/>
  </r>
  <r>
    <x v="3"/>
    <x v="9"/>
    <x v="4"/>
    <n v="4"/>
  </r>
  <r>
    <x v="3"/>
    <x v="9"/>
    <x v="3"/>
    <n v="1"/>
  </r>
  <r>
    <x v="3"/>
    <x v="12"/>
    <x v="1"/>
    <n v="1"/>
  </r>
  <r>
    <x v="3"/>
    <x v="12"/>
    <x v="4"/>
    <n v="4"/>
  </r>
  <r>
    <x v="3"/>
    <x v="12"/>
    <x v="5"/>
    <n v="1"/>
  </r>
  <r>
    <x v="3"/>
    <x v="12"/>
    <x v="3"/>
    <n v="2"/>
  </r>
  <r>
    <x v="3"/>
    <x v="11"/>
    <x v="0"/>
    <n v="3"/>
  </r>
  <r>
    <x v="3"/>
    <x v="11"/>
    <x v="1"/>
    <n v="1"/>
  </r>
  <r>
    <x v="3"/>
    <x v="11"/>
    <x v="4"/>
    <n v="8"/>
  </r>
  <r>
    <x v="3"/>
    <x v="11"/>
    <x v="5"/>
    <n v="4"/>
  </r>
  <r>
    <x v="3"/>
    <x v="1"/>
    <x v="1"/>
    <n v="2"/>
  </r>
  <r>
    <x v="3"/>
    <x v="1"/>
    <x v="5"/>
    <n v="1"/>
  </r>
  <r>
    <x v="3"/>
    <x v="1"/>
    <x v="9"/>
    <n v="13"/>
  </r>
  <r>
    <x v="3"/>
    <x v="1"/>
    <x v="4"/>
    <n v="19"/>
  </r>
  <r>
    <x v="3"/>
    <x v="1"/>
    <x v="9"/>
    <n v="15"/>
  </r>
  <r>
    <x v="3"/>
    <x v="1"/>
    <x v="6"/>
    <n v="1"/>
  </r>
  <r>
    <x v="3"/>
    <x v="2"/>
    <x v="5"/>
    <n v="1"/>
  </r>
  <r>
    <x v="3"/>
    <x v="2"/>
    <x v="9"/>
    <n v="9"/>
  </r>
  <r>
    <x v="3"/>
    <x v="2"/>
    <x v="6"/>
    <n v="5"/>
  </r>
  <r>
    <x v="3"/>
    <x v="2"/>
    <x v="7"/>
    <n v="1"/>
  </r>
  <r>
    <x v="3"/>
    <x v="0"/>
    <x v="9"/>
    <n v="16"/>
  </r>
  <r>
    <x v="3"/>
    <x v="1"/>
    <x v="1"/>
    <n v="4"/>
  </r>
  <r>
    <x v="3"/>
    <x v="1"/>
    <x v="5"/>
    <n v="8"/>
  </r>
  <r>
    <x v="3"/>
    <x v="1"/>
    <x v="0"/>
    <n v="1"/>
  </r>
  <r>
    <x v="3"/>
    <x v="1"/>
    <x v="4"/>
    <n v="11"/>
  </r>
  <r>
    <x v="3"/>
    <x v="9"/>
    <x v="4"/>
    <n v="12"/>
  </r>
  <r>
    <x v="3"/>
    <x v="4"/>
    <x v="0"/>
    <n v="8"/>
  </r>
  <r>
    <x v="3"/>
    <x v="4"/>
    <x v="4"/>
    <n v="1"/>
  </r>
  <r>
    <x v="3"/>
    <x v="1"/>
    <x v="0"/>
    <n v="7"/>
  </r>
  <r>
    <x v="3"/>
    <x v="1"/>
    <x v="1"/>
    <n v="4"/>
  </r>
  <r>
    <x v="3"/>
    <x v="7"/>
    <x v="4"/>
    <n v="6"/>
  </r>
  <r>
    <x v="3"/>
    <x v="7"/>
    <x v="5"/>
    <n v="5"/>
  </r>
  <r>
    <x v="3"/>
    <x v="7"/>
    <x v="3"/>
    <n v="4"/>
  </r>
  <r>
    <x v="3"/>
    <x v="1"/>
    <x v="1"/>
    <n v="3"/>
  </r>
  <r>
    <x v="3"/>
    <x v="0"/>
    <x v="5"/>
    <n v="3"/>
  </r>
  <r>
    <x v="3"/>
    <x v="0"/>
    <x v="9"/>
    <n v="9"/>
  </r>
  <r>
    <x v="3"/>
    <x v="1"/>
    <x v="1"/>
    <n v="2"/>
  </r>
  <r>
    <x v="3"/>
    <x v="1"/>
    <x v="3"/>
    <n v="1"/>
  </r>
  <r>
    <x v="3"/>
    <x v="10"/>
    <x v="0"/>
    <n v="1"/>
  </r>
  <r>
    <x v="3"/>
    <x v="10"/>
    <x v="5"/>
    <n v="2"/>
  </r>
  <r>
    <x v="3"/>
    <x v="13"/>
    <x v="4"/>
    <n v="1"/>
  </r>
  <r>
    <x v="3"/>
    <x v="13"/>
    <x v="5"/>
    <n v="4"/>
  </r>
  <r>
    <x v="3"/>
    <x v="13"/>
    <x v="3"/>
    <n v="1"/>
  </r>
  <r>
    <x v="3"/>
    <x v="8"/>
    <x v="5"/>
    <n v="13"/>
  </r>
  <r>
    <x v="3"/>
    <x v="1"/>
    <x v="4"/>
    <n v="12"/>
  </r>
  <r>
    <x v="3"/>
    <x v="6"/>
    <x v="0"/>
    <n v="3"/>
  </r>
  <r>
    <x v="3"/>
    <x v="6"/>
    <x v="1"/>
    <n v="4"/>
  </r>
  <r>
    <x v="3"/>
    <x v="6"/>
    <x v="4"/>
    <n v="5"/>
  </r>
  <r>
    <x v="3"/>
    <x v="6"/>
    <x v="5"/>
    <n v="5"/>
  </r>
  <r>
    <x v="3"/>
    <x v="6"/>
    <x v="3"/>
    <n v="2"/>
  </r>
  <r>
    <x v="3"/>
    <x v="9"/>
    <x v="0"/>
    <n v="6"/>
  </r>
  <r>
    <x v="3"/>
    <x v="9"/>
    <x v="1"/>
    <n v="3"/>
  </r>
  <r>
    <x v="3"/>
    <x v="9"/>
    <x v="4"/>
    <n v="2"/>
  </r>
  <r>
    <x v="3"/>
    <x v="9"/>
    <x v="3"/>
    <n v="5"/>
  </r>
  <r>
    <x v="3"/>
    <x v="11"/>
    <x v="1"/>
    <n v="6"/>
  </r>
  <r>
    <x v="3"/>
    <x v="11"/>
    <x v="3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la_pivot1" cacheId="0" applyNumberFormats="0" applyBorderFormats="0" applyFontFormats="0" applyPatternFormats="0" applyAlignmentFormats="0" applyWidthHeightFormats="1" dataCaption="Valori" updatedVersion="5" minRefreshableVersion="3" useAutoFormatting="1" itemPrintTitles="1" createdVersion="5" indent="0" compact="0" compactData="0" gridDropZones="1" multipleFieldFilters="0">
  <location ref="A3:P84" firstHeaderRow="1" firstDataRow="2" firstDataCol="2"/>
  <pivotFields count="4">
    <pivotField axis="axisRow" compact="0" outline="0" showAll="0" sortType="ascending" defaultSubtotal="0">
      <items count="15">
        <item x="4"/>
        <item m="1" x="9"/>
        <item x="3"/>
        <item m="1" x="14"/>
        <item x="2"/>
        <item x="1"/>
        <item m="1" x="11"/>
        <item x="5"/>
        <item m="1" x="10"/>
        <item x="7"/>
        <item x="8"/>
        <item x="6"/>
        <item m="1" x="13"/>
        <item x="0"/>
        <item m="1" x="1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23">
        <item x="10"/>
        <item x="17"/>
        <item x="13"/>
        <item x="20"/>
        <item x="16"/>
        <item x="6"/>
        <item x="7"/>
        <item x="5"/>
        <item x="14"/>
        <item x="18"/>
        <item x="4"/>
        <item x="9"/>
        <item x="19"/>
        <item x="15"/>
        <item x="3"/>
        <item x="0"/>
        <item x="12"/>
        <item x="1"/>
        <item x="2"/>
        <item x="8"/>
        <item x="11"/>
        <item x="21"/>
        <item t="default"/>
      </items>
    </pivotField>
    <pivotField axis="axisCol" compact="0" outline="0" showAll="0">
      <items count="14">
        <item x="12"/>
        <item x="0"/>
        <item x="1"/>
        <item x="2"/>
        <item x="4"/>
        <item x="5"/>
        <item x="3"/>
        <item x="8"/>
        <item x="9"/>
        <item x="6"/>
        <item x="7"/>
        <item x="10"/>
        <item x="11"/>
        <item t="default"/>
      </items>
    </pivotField>
    <pivotField dataField="1" compact="0" outline="0" showAll="0"/>
  </pivotFields>
  <rowFields count="2">
    <field x="0"/>
    <field x="1"/>
  </rowFields>
  <rowItems count="80">
    <i>
      <x/>
      <x/>
    </i>
    <i r="1">
      <x v="1"/>
    </i>
    <i r="1">
      <x v="2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 r="1">
      <x v="10"/>
    </i>
    <i r="1">
      <x v="11"/>
    </i>
    <i r="1">
      <x v="12"/>
    </i>
    <i r="1">
      <x v="13"/>
    </i>
    <i r="1">
      <x v="15"/>
    </i>
    <i r="1">
      <x v="16"/>
    </i>
    <i r="1">
      <x v="17"/>
    </i>
    <i r="1">
      <x v="18"/>
    </i>
    <i r="1">
      <x v="19"/>
    </i>
    <i r="1">
      <x v="20"/>
    </i>
    <i>
      <x v="4"/>
      <x/>
    </i>
    <i r="1">
      <x v="1"/>
    </i>
    <i r="1">
      <x v="4"/>
    </i>
    <i r="1">
      <x v="7"/>
    </i>
    <i r="1">
      <x v="9"/>
    </i>
    <i r="1">
      <x v="10"/>
    </i>
    <i r="1">
      <x v="11"/>
    </i>
    <i r="1">
      <x v="12"/>
    </i>
    <i r="1">
      <x v="13"/>
    </i>
    <i r="1">
      <x v="15"/>
    </i>
    <i r="1">
      <x v="17"/>
    </i>
    <i r="1">
      <x v="18"/>
    </i>
    <i>
      <x v="5"/>
      <x v="14"/>
    </i>
    <i r="1">
      <x v="15"/>
    </i>
    <i>
      <x v="7"/>
      <x/>
    </i>
    <i r="1">
      <x v="4"/>
    </i>
    <i r="1">
      <x v="6"/>
    </i>
    <i r="1">
      <x v="11"/>
    </i>
    <i r="1">
      <x v="12"/>
    </i>
    <i r="1">
      <x v="15"/>
    </i>
    <i r="1">
      <x v="17"/>
    </i>
    <i r="1">
      <x v="19"/>
    </i>
    <i>
      <x v="9"/>
      <x/>
    </i>
    <i r="1">
      <x v="8"/>
    </i>
    <i r="1">
      <x v="18"/>
    </i>
    <i>
      <x v="10"/>
      <x v="15"/>
    </i>
    <i>
      <x v="11"/>
      <x v="4"/>
    </i>
    <i r="1">
      <x v="7"/>
    </i>
    <i r="1">
      <x v="8"/>
    </i>
    <i r="1">
      <x v="9"/>
    </i>
    <i r="1">
      <x v="12"/>
    </i>
    <i r="1">
      <x v="13"/>
    </i>
    <i r="1">
      <x v="15"/>
    </i>
    <i r="1">
      <x v="17"/>
    </i>
    <i r="1">
      <x v="18"/>
    </i>
    <i>
      <x v="13"/>
      <x v="1"/>
    </i>
    <i r="1">
      <x v="10"/>
    </i>
    <i r="1">
      <x v="15"/>
    </i>
    <i r="1">
      <x v="17"/>
    </i>
    <i r="1">
      <x v="18"/>
    </i>
    <i t="grand">
      <x/>
    </i>
  </rowItems>
  <colFields count="1">
    <field x="2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dataFields count="1">
    <dataField name="Somma di TOTAL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81"/>
  <sheetViews>
    <sheetView showGridLines="0" tabSelected="1" zoomScale="85" zoomScaleNormal="85" workbookViewId="0">
      <selection activeCell="B2" sqref="B2"/>
    </sheetView>
  </sheetViews>
  <sheetFormatPr defaultColWidth="9.28515625" defaultRowHeight="25.5" x14ac:dyDescent="0.25"/>
  <cols>
    <col min="1" max="1" width="5.42578125" style="80" customWidth="1"/>
    <col min="2" max="2" width="14.140625" style="80" customWidth="1"/>
    <col min="3" max="3" width="17.7109375" style="82" customWidth="1"/>
    <col min="4" max="4" width="25.42578125" style="80" customWidth="1"/>
    <col min="5" max="17" width="5.85546875" style="80" customWidth="1"/>
    <col min="18" max="18" width="6.85546875" style="80" customWidth="1"/>
    <col min="19" max="16384" width="9.28515625" style="80"/>
  </cols>
  <sheetData>
    <row r="2" spans="2:19" s="85" customFormat="1" ht="51.75" customHeight="1" x14ac:dyDescent="0.25">
      <c r="B2" s="87" t="s">
        <v>6</v>
      </c>
      <c r="C2" s="87" t="s">
        <v>3</v>
      </c>
      <c r="D2" s="88" t="s">
        <v>42</v>
      </c>
      <c r="E2" s="88">
        <v>33</v>
      </c>
      <c r="F2" s="88">
        <v>36</v>
      </c>
      <c r="G2" s="88">
        <v>37</v>
      </c>
      <c r="H2" s="88">
        <v>38</v>
      </c>
      <c r="I2" s="88">
        <v>39</v>
      </c>
      <c r="J2" s="88">
        <v>40</v>
      </c>
      <c r="K2" s="88">
        <v>41</v>
      </c>
      <c r="L2" s="88">
        <v>42</v>
      </c>
      <c r="M2" s="88">
        <v>43</v>
      </c>
      <c r="N2" s="88">
        <v>44</v>
      </c>
      <c r="O2" s="88">
        <v>45</v>
      </c>
      <c r="P2" s="88">
        <v>46</v>
      </c>
      <c r="Q2" s="88">
        <v>47</v>
      </c>
      <c r="R2" s="88" t="s">
        <v>39</v>
      </c>
      <c r="S2" s="86"/>
    </row>
    <row r="3" spans="2:19" ht="68.25" customHeight="1" x14ac:dyDescent="0.25">
      <c r="B3" s="84" t="s">
        <v>41</v>
      </c>
      <c r="C3" s="83" t="s">
        <v>35</v>
      </c>
      <c r="D3" s="84"/>
      <c r="E3" s="84"/>
      <c r="F3" s="84">
        <v>19</v>
      </c>
      <c r="G3" s="84">
        <v>25</v>
      </c>
      <c r="H3" s="84"/>
      <c r="I3" s="84">
        <v>20</v>
      </c>
      <c r="J3" s="84">
        <v>17</v>
      </c>
      <c r="K3" s="84"/>
      <c r="L3" s="84">
        <v>18</v>
      </c>
      <c r="M3" s="84">
        <v>9</v>
      </c>
      <c r="N3" s="84">
        <v>27</v>
      </c>
      <c r="O3" s="84">
        <v>9</v>
      </c>
      <c r="P3" s="84"/>
      <c r="Q3" s="84"/>
      <c r="R3" s="89">
        <f t="shared" ref="R3:R33" si="0">+SUM(E3:Q3)</f>
        <v>144</v>
      </c>
      <c r="S3" s="81"/>
    </row>
    <row r="4" spans="2:19" ht="68.25" customHeight="1" x14ac:dyDescent="0.25">
      <c r="B4" s="84" t="s">
        <v>41</v>
      </c>
      <c r="C4" s="83" t="s">
        <v>38</v>
      </c>
      <c r="D4" s="84"/>
      <c r="E4" s="84"/>
      <c r="F4" s="84"/>
      <c r="G4" s="84"/>
      <c r="H4" s="84"/>
      <c r="I4" s="84"/>
      <c r="J4" s="84">
        <v>2</v>
      </c>
      <c r="K4" s="84"/>
      <c r="L4" s="84">
        <v>1</v>
      </c>
      <c r="M4" s="84"/>
      <c r="N4" s="84">
        <v>2</v>
      </c>
      <c r="O4" s="84"/>
      <c r="P4" s="84"/>
      <c r="Q4" s="84"/>
      <c r="R4" s="89">
        <f t="shared" si="0"/>
        <v>5</v>
      </c>
      <c r="S4" s="81"/>
    </row>
    <row r="5" spans="2:19" ht="68.25" customHeight="1" x14ac:dyDescent="0.25">
      <c r="B5" s="84" t="s">
        <v>41</v>
      </c>
      <c r="C5" s="83" t="s">
        <v>19</v>
      </c>
      <c r="D5" s="84"/>
      <c r="E5" s="84"/>
      <c r="F5" s="84">
        <v>1</v>
      </c>
      <c r="G5" s="84">
        <v>1</v>
      </c>
      <c r="H5" s="84"/>
      <c r="I5" s="84"/>
      <c r="J5" s="84">
        <v>1</v>
      </c>
      <c r="K5" s="84"/>
      <c r="L5" s="84"/>
      <c r="M5" s="84"/>
      <c r="N5" s="84"/>
      <c r="O5" s="84"/>
      <c r="P5" s="84"/>
      <c r="Q5" s="84"/>
      <c r="R5" s="89">
        <f t="shared" si="0"/>
        <v>3</v>
      </c>
      <c r="S5" s="81"/>
    </row>
    <row r="6" spans="2:19" ht="68.25" customHeight="1" x14ac:dyDescent="0.25">
      <c r="B6" s="84" t="s">
        <v>41</v>
      </c>
      <c r="C6" s="83" t="s">
        <v>29</v>
      </c>
      <c r="D6" s="84"/>
      <c r="E6" s="84"/>
      <c r="F6" s="84"/>
      <c r="G6" s="84"/>
      <c r="H6" s="84"/>
      <c r="I6" s="84"/>
      <c r="J6" s="84"/>
      <c r="K6" s="84"/>
      <c r="L6" s="84">
        <v>1</v>
      </c>
      <c r="M6" s="84"/>
      <c r="N6" s="84"/>
      <c r="O6" s="84"/>
      <c r="P6" s="84"/>
      <c r="Q6" s="84"/>
      <c r="R6" s="89">
        <f t="shared" si="0"/>
        <v>1</v>
      </c>
      <c r="S6" s="81"/>
    </row>
    <row r="7" spans="2:19" ht="68.25" customHeight="1" x14ac:dyDescent="0.25">
      <c r="B7" s="84" t="s">
        <v>41</v>
      </c>
      <c r="C7" s="83" t="s">
        <v>13</v>
      </c>
      <c r="D7" s="84"/>
      <c r="E7" s="84"/>
      <c r="F7" s="84"/>
      <c r="G7" s="84"/>
      <c r="H7" s="84">
        <v>3</v>
      </c>
      <c r="I7" s="84">
        <v>1</v>
      </c>
      <c r="J7" s="84">
        <v>1</v>
      </c>
      <c r="K7" s="84"/>
      <c r="L7" s="84"/>
      <c r="M7" s="84"/>
      <c r="N7" s="84"/>
      <c r="O7" s="84"/>
      <c r="P7" s="84"/>
      <c r="Q7" s="84"/>
      <c r="R7" s="89">
        <f t="shared" si="0"/>
        <v>5</v>
      </c>
      <c r="S7" s="81"/>
    </row>
    <row r="8" spans="2:19" ht="68.25" customHeight="1" x14ac:dyDescent="0.25">
      <c r="B8" s="84" t="s">
        <v>41</v>
      </c>
      <c r="C8" s="83" t="s">
        <v>17</v>
      </c>
      <c r="D8" s="84"/>
      <c r="E8" s="84"/>
      <c r="F8" s="84"/>
      <c r="G8" s="84"/>
      <c r="H8" s="84"/>
      <c r="I8" s="84"/>
      <c r="J8" s="84"/>
      <c r="K8" s="84">
        <v>2</v>
      </c>
      <c r="L8" s="84">
        <v>4</v>
      </c>
      <c r="M8" s="84">
        <v>3</v>
      </c>
      <c r="N8" s="84">
        <v>11</v>
      </c>
      <c r="O8" s="84">
        <v>12</v>
      </c>
      <c r="P8" s="84"/>
      <c r="Q8" s="84"/>
      <c r="R8" s="89">
        <f t="shared" si="0"/>
        <v>32</v>
      </c>
      <c r="S8" s="81"/>
    </row>
    <row r="9" spans="2:19" ht="68.25" customHeight="1" x14ac:dyDescent="0.25">
      <c r="B9" s="84" t="s">
        <v>41</v>
      </c>
      <c r="C9" s="83" t="s">
        <v>34</v>
      </c>
      <c r="D9" s="84"/>
      <c r="E9" s="84"/>
      <c r="F9" s="84">
        <v>2</v>
      </c>
      <c r="G9" s="84">
        <v>2</v>
      </c>
      <c r="H9" s="84">
        <v>5</v>
      </c>
      <c r="I9" s="84"/>
      <c r="J9" s="84">
        <v>6</v>
      </c>
      <c r="K9" s="84"/>
      <c r="L9" s="84"/>
      <c r="M9" s="84"/>
      <c r="N9" s="84"/>
      <c r="O9" s="84"/>
      <c r="P9" s="84"/>
      <c r="Q9" s="84"/>
      <c r="R9" s="89">
        <f t="shared" si="0"/>
        <v>15</v>
      </c>
      <c r="S9" s="81"/>
    </row>
    <row r="10" spans="2:19" ht="68.25" customHeight="1" x14ac:dyDescent="0.25">
      <c r="B10" s="84" t="s">
        <v>41</v>
      </c>
      <c r="C10" s="83" t="s">
        <v>36</v>
      </c>
      <c r="D10" s="84"/>
      <c r="E10" s="84"/>
      <c r="F10" s="84"/>
      <c r="G10" s="84">
        <v>6</v>
      </c>
      <c r="H10" s="84">
        <v>18</v>
      </c>
      <c r="I10" s="84">
        <v>5</v>
      </c>
      <c r="J10" s="84">
        <v>4</v>
      </c>
      <c r="K10" s="84"/>
      <c r="L10" s="84"/>
      <c r="M10" s="84"/>
      <c r="N10" s="84"/>
      <c r="O10" s="84"/>
      <c r="P10" s="84"/>
      <c r="Q10" s="84"/>
      <c r="R10" s="89">
        <f t="shared" si="0"/>
        <v>33</v>
      </c>
      <c r="S10" s="81"/>
    </row>
    <row r="11" spans="2:19" ht="68.25" customHeight="1" x14ac:dyDescent="0.25">
      <c r="B11" s="84" t="s">
        <v>41</v>
      </c>
      <c r="C11" s="83" t="s">
        <v>12</v>
      </c>
      <c r="D11" s="84"/>
      <c r="E11" s="84"/>
      <c r="F11" s="84">
        <v>2</v>
      </c>
      <c r="G11" s="84">
        <v>2</v>
      </c>
      <c r="H11" s="84">
        <v>7</v>
      </c>
      <c r="I11" s="84"/>
      <c r="J11" s="84">
        <v>6</v>
      </c>
      <c r="K11" s="84"/>
      <c r="L11" s="84"/>
      <c r="M11" s="84"/>
      <c r="N11" s="84"/>
      <c r="O11" s="84"/>
      <c r="P11" s="84"/>
      <c r="Q11" s="84"/>
      <c r="R11" s="89">
        <f t="shared" si="0"/>
        <v>17</v>
      </c>
      <c r="S11" s="81"/>
    </row>
    <row r="12" spans="2:19" ht="68.25" customHeight="1" x14ac:dyDescent="0.25">
      <c r="B12" s="84" t="s">
        <v>41</v>
      </c>
      <c r="C12" s="83" t="s">
        <v>10</v>
      </c>
      <c r="D12" s="84"/>
      <c r="E12" s="84"/>
      <c r="F12" s="84"/>
      <c r="G12" s="84">
        <v>6</v>
      </c>
      <c r="H12" s="84">
        <v>22</v>
      </c>
      <c r="I12" s="84">
        <v>8</v>
      </c>
      <c r="J12" s="84"/>
      <c r="K12" s="84"/>
      <c r="L12" s="84"/>
      <c r="M12" s="84"/>
      <c r="N12" s="84"/>
      <c r="O12" s="84"/>
      <c r="P12" s="84"/>
      <c r="Q12" s="84"/>
      <c r="R12" s="89">
        <f t="shared" si="0"/>
        <v>36</v>
      </c>
      <c r="S12" s="81"/>
    </row>
    <row r="13" spans="2:19" ht="68.25" customHeight="1" x14ac:dyDescent="0.25">
      <c r="B13" s="84" t="s">
        <v>41</v>
      </c>
      <c r="C13" s="83" t="s">
        <v>11</v>
      </c>
      <c r="D13" s="84"/>
      <c r="E13" s="84"/>
      <c r="F13" s="84">
        <v>1</v>
      </c>
      <c r="G13" s="84">
        <v>1</v>
      </c>
      <c r="H13" s="84"/>
      <c r="I13" s="84">
        <v>3</v>
      </c>
      <c r="J13" s="84"/>
      <c r="K13" s="84">
        <v>1</v>
      </c>
      <c r="L13" s="84"/>
      <c r="M13" s="84"/>
      <c r="N13" s="84"/>
      <c r="O13" s="84"/>
      <c r="P13" s="84"/>
      <c r="Q13" s="84"/>
      <c r="R13" s="89">
        <f t="shared" si="0"/>
        <v>6</v>
      </c>
      <c r="S13" s="81"/>
    </row>
    <row r="14" spans="2:19" ht="68.25" customHeight="1" x14ac:dyDescent="0.25">
      <c r="B14" s="84" t="s">
        <v>41</v>
      </c>
      <c r="C14" s="83" t="s">
        <v>28</v>
      </c>
      <c r="D14" s="84"/>
      <c r="E14" s="84"/>
      <c r="F14" s="84"/>
      <c r="G14" s="84"/>
      <c r="H14" s="84"/>
      <c r="I14" s="84"/>
      <c r="J14" s="84">
        <v>1</v>
      </c>
      <c r="K14" s="84"/>
      <c r="L14" s="84"/>
      <c r="M14" s="84"/>
      <c r="N14" s="84"/>
      <c r="O14" s="84"/>
      <c r="P14" s="84"/>
      <c r="Q14" s="84"/>
      <c r="R14" s="89">
        <f t="shared" si="0"/>
        <v>1</v>
      </c>
      <c r="S14" s="81"/>
    </row>
    <row r="15" spans="2:19" ht="68.25" customHeight="1" x14ac:dyDescent="0.25">
      <c r="B15" s="84" t="s">
        <v>41</v>
      </c>
      <c r="C15" s="83" t="s">
        <v>15</v>
      </c>
      <c r="D15" s="84"/>
      <c r="E15" s="84"/>
      <c r="F15" s="84"/>
      <c r="G15" s="84"/>
      <c r="H15" s="84"/>
      <c r="I15" s="84"/>
      <c r="J15" s="84"/>
      <c r="K15" s="84">
        <v>3</v>
      </c>
      <c r="L15" s="84"/>
      <c r="M15" s="84">
        <v>1</v>
      </c>
      <c r="N15" s="84">
        <v>1</v>
      </c>
      <c r="O15" s="84">
        <v>4</v>
      </c>
      <c r="P15" s="84"/>
      <c r="Q15" s="84"/>
      <c r="R15" s="89">
        <f t="shared" si="0"/>
        <v>9</v>
      </c>
      <c r="S15" s="81"/>
    </row>
    <row r="16" spans="2:19" ht="68.25" customHeight="1" x14ac:dyDescent="0.25">
      <c r="B16" s="84" t="s">
        <v>41</v>
      </c>
      <c r="C16" s="83" t="s">
        <v>18</v>
      </c>
      <c r="D16" s="84"/>
      <c r="E16" s="84"/>
      <c r="F16" s="84"/>
      <c r="G16" s="84"/>
      <c r="H16" s="84"/>
      <c r="I16" s="84">
        <v>4</v>
      </c>
      <c r="J16" s="84"/>
      <c r="K16" s="84"/>
      <c r="L16" s="84"/>
      <c r="M16" s="84"/>
      <c r="N16" s="84"/>
      <c r="O16" s="84"/>
      <c r="P16" s="84"/>
      <c r="Q16" s="84"/>
      <c r="R16" s="89">
        <f t="shared" si="0"/>
        <v>4</v>
      </c>
      <c r="S16" s="81"/>
    </row>
    <row r="17" spans="2:19" ht="68.25" customHeight="1" x14ac:dyDescent="0.25">
      <c r="B17" s="84" t="s">
        <v>41</v>
      </c>
      <c r="C17" s="83" t="s">
        <v>9</v>
      </c>
      <c r="D17" s="84"/>
      <c r="E17" s="84"/>
      <c r="F17" s="84">
        <v>4</v>
      </c>
      <c r="G17" s="84"/>
      <c r="H17" s="84">
        <v>10</v>
      </c>
      <c r="I17" s="84">
        <v>10</v>
      </c>
      <c r="J17" s="84">
        <v>5</v>
      </c>
      <c r="K17" s="84">
        <v>2</v>
      </c>
      <c r="L17" s="84"/>
      <c r="M17" s="84"/>
      <c r="N17" s="84"/>
      <c r="O17" s="84"/>
      <c r="P17" s="84"/>
      <c r="Q17" s="84"/>
      <c r="R17" s="89">
        <f t="shared" si="0"/>
        <v>31</v>
      </c>
      <c r="S17" s="81"/>
    </row>
    <row r="18" spans="2:19" ht="68.25" customHeight="1" x14ac:dyDescent="0.25">
      <c r="B18" s="84" t="s">
        <v>41</v>
      </c>
      <c r="C18" s="83" t="s">
        <v>16</v>
      </c>
      <c r="D18" s="84"/>
      <c r="E18" s="84"/>
      <c r="F18" s="84"/>
      <c r="G18" s="84"/>
      <c r="H18" s="84"/>
      <c r="I18" s="84"/>
      <c r="J18" s="84"/>
      <c r="K18" s="84">
        <v>1</v>
      </c>
      <c r="L18" s="84">
        <v>1</v>
      </c>
      <c r="M18" s="84"/>
      <c r="N18" s="84"/>
      <c r="O18" s="84"/>
      <c r="P18" s="84"/>
      <c r="Q18" s="84"/>
      <c r="R18" s="89">
        <f t="shared" si="0"/>
        <v>2</v>
      </c>
      <c r="S18" s="81"/>
    </row>
    <row r="19" spans="2:19" ht="68.25" customHeight="1" x14ac:dyDescent="0.25">
      <c r="B19" s="84" t="s">
        <v>41</v>
      </c>
      <c r="C19" s="83" t="s">
        <v>14</v>
      </c>
      <c r="D19" s="84"/>
      <c r="E19" s="84"/>
      <c r="F19" s="84"/>
      <c r="G19" s="84"/>
      <c r="H19" s="84"/>
      <c r="I19" s="84"/>
      <c r="J19" s="84"/>
      <c r="K19" s="84">
        <v>1</v>
      </c>
      <c r="L19" s="84">
        <v>7</v>
      </c>
      <c r="M19" s="84">
        <v>2</v>
      </c>
      <c r="N19" s="84">
        <v>5</v>
      </c>
      <c r="O19" s="84">
        <v>10</v>
      </c>
      <c r="P19" s="84"/>
      <c r="Q19" s="84"/>
      <c r="R19" s="89">
        <f t="shared" si="0"/>
        <v>25</v>
      </c>
      <c r="S19" s="81"/>
    </row>
    <row r="20" spans="2:19" ht="68.25" customHeight="1" x14ac:dyDescent="0.25">
      <c r="B20" s="84" t="s">
        <v>41</v>
      </c>
      <c r="C20" s="83" t="s">
        <v>8</v>
      </c>
      <c r="D20" s="84"/>
      <c r="E20" s="84"/>
      <c r="F20" s="84">
        <v>5</v>
      </c>
      <c r="G20" s="84">
        <v>5</v>
      </c>
      <c r="H20" s="84">
        <v>20</v>
      </c>
      <c r="I20" s="84">
        <v>18</v>
      </c>
      <c r="J20" s="84">
        <v>15</v>
      </c>
      <c r="K20" s="84">
        <v>9</v>
      </c>
      <c r="L20" s="84">
        <v>21</v>
      </c>
      <c r="M20" s="84">
        <v>8</v>
      </c>
      <c r="N20" s="84">
        <v>16</v>
      </c>
      <c r="O20" s="84"/>
      <c r="P20" s="84"/>
      <c r="Q20" s="84"/>
      <c r="R20" s="89">
        <f t="shared" si="0"/>
        <v>117</v>
      </c>
      <c r="S20" s="81"/>
    </row>
    <row r="21" spans="2:19" ht="68.25" customHeight="1" x14ac:dyDescent="0.25">
      <c r="B21" s="84" t="s">
        <v>41</v>
      </c>
      <c r="C21" s="83" t="s">
        <v>7</v>
      </c>
      <c r="D21" s="84"/>
      <c r="E21" s="84"/>
      <c r="F21" s="84"/>
      <c r="G21" s="84">
        <v>5</v>
      </c>
      <c r="H21" s="84">
        <v>12</v>
      </c>
      <c r="I21" s="84">
        <v>4</v>
      </c>
      <c r="J21" s="84">
        <v>2</v>
      </c>
      <c r="K21" s="84"/>
      <c r="L21" s="84"/>
      <c r="M21" s="84"/>
      <c r="N21" s="84"/>
      <c r="O21" s="84"/>
      <c r="P21" s="84"/>
      <c r="Q21" s="84"/>
      <c r="R21" s="89">
        <f t="shared" si="0"/>
        <v>23</v>
      </c>
      <c r="S21" s="81"/>
    </row>
    <row r="22" spans="2:19" ht="68.25" customHeight="1" x14ac:dyDescent="0.25">
      <c r="B22" s="84" t="s">
        <v>24</v>
      </c>
      <c r="C22" s="83" t="s">
        <v>35</v>
      </c>
      <c r="D22" s="84"/>
      <c r="E22" s="84">
        <v>4</v>
      </c>
      <c r="F22" s="84">
        <v>8</v>
      </c>
      <c r="G22" s="84">
        <v>23</v>
      </c>
      <c r="H22" s="84"/>
      <c r="I22" s="84">
        <v>42</v>
      </c>
      <c r="J22" s="84">
        <v>15</v>
      </c>
      <c r="K22" s="84">
        <v>23</v>
      </c>
      <c r="L22" s="84">
        <v>8</v>
      </c>
      <c r="M22" s="84">
        <v>48</v>
      </c>
      <c r="N22" s="84">
        <v>41</v>
      </c>
      <c r="O22" s="84">
        <v>25</v>
      </c>
      <c r="P22" s="84"/>
      <c r="Q22" s="84"/>
      <c r="R22" s="89">
        <f t="shared" si="0"/>
        <v>237</v>
      </c>
      <c r="S22" s="81"/>
    </row>
    <row r="23" spans="2:19" ht="68.25" customHeight="1" x14ac:dyDescent="0.25">
      <c r="B23" s="84" t="s">
        <v>24</v>
      </c>
      <c r="C23" s="83" t="s">
        <v>38</v>
      </c>
      <c r="D23" s="84"/>
      <c r="E23" s="84"/>
      <c r="F23" s="84"/>
      <c r="G23" s="84"/>
      <c r="H23" s="84"/>
      <c r="I23" s="84"/>
      <c r="J23" s="84">
        <v>5</v>
      </c>
      <c r="K23" s="84">
        <v>3</v>
      </c>
      <c r="L23" s="84"/>
      <c r="M23" s="84">
        <v>9</v>
      </c>
      <c r="N23" s="84">
        <v>14</v>
      </c>
      <c r="O23" s="84">
        <v>1</v>
      </c>
      <c r="P23" s="84"/>
      <c r="Q23" s="84"/>
      <c r="R23" s="89">
        <f t="shared" si="0"/>
        <v>32</v>
      </c>
      <c r="S23" s="81"/>
    </row>
    <row r="24" spans="2:19" ht="68.25" customHeight="1" x14ac:dyDescent="0.25">
      <c r="B24" s="84" t="s">
        <v>24</v>
      </c>
      <c r="C24" s="83" t="s">
        <v>19</v>
      </c>
      <c r="D24" s="84"/>
      <c r="E24" s="84"/>
      <c r="F24" s="84">
        <v>1</v>
      </c>
      <c r="G24" s="84"/>
      <c r="H24" s="84"/>
      <c r="I24" s="84"/>
      <c r="J24" s="84">
        <v>2</v>
      </c>
      <c r="K24" s="84">
        <v>1</v>
      </c>
      <c r="L24" s="84"/>
      <c r="M24" s="84"/>
      <c r="N24" s="84"/>
      <c r="O24" s="84">
        <v>1</v>
      </c>
      <c r="P24" s="84"/>
      <c r="Q24" s="84"/>
      <c r="R24" s="89">
        <f t="shared" si="0"/>
        <v>5</v>
      </c>
      <c r="S24" s="81"/>
    </row>
    <row r="25" spans="2:19" ht="68.25" customHeight="1" x14ac:dyDescent="0.25">
      <c r="B25" s="84" t="s">
        <v>24</v>
      </c>
      <c r="C25" s="83" t="s">
        <v>29</v>
      </c>
      <c r="D25" s="84"/>
      <c r="E25" s="84"/>
      <c r="F25" s="84"/>
      <c r="G25" s="84"/>
      <c r="H25" s="84"/>
      <c r="I25" s="84"/>
      <c r="J25" s="84">
        <v>1</v>
      </c>
      <c r="K25" s="84">
        <v>1</v>
      </c>
      <c r="L25" s="84"/>
      <c r="M25" s="84"/>
      <c r="N25" s="84"/>
      <c r="O25" s="84"/>
      <c r="P25" s="84"/>
      <c r="Q25" s="84"/>
      <c r="R25" s="89">
        <f t="shared" si="0"/>
        <v>2</v>
      </c>
      <c r="S25" s="81"/>
    </row>
    <row r="26" spans="2:19" ht="68.25" customHeight="1" x14ac:dyDescent="0.25">
      <c r="B26" s="84" t="s">
        <v>24</v>
      </c>
      <c r="C26" s="83" t="s">
        <v>13</v>
      </c>
      <c r="D26" s="84"/>
      <c r="E26" s="84"/>
      <c r="F26" s="84"/>
      <c r="G26" s="84"/>
      <c r="H26" s="84"/>
      <c r="I26" s="84">
        <v>1</v>
      </c>
      <c r="J26" s="84">
        <v>4</v>
      </c>
      <c r="K26" s="84">
        <v>1</v>
      </c>
      <c r="L26" s="84"/>
      <c r="M26" s="84"/>
      <c r="N26" s="84"/>
      <c r="O26" s="84"/>
      <c r="P26" s="84"/>
      <c r="Q26" s="84"/>
      <c r="R26" s="89">
        <f t="shared" si="0"/>
        <v>6</v>
      </c>
      <c r="S26" s="81"/>
    </row>
    <row r="27" spans="2:19" ht="68.25" customHeight="1" x14ac:dyDescent="0.25">
      <c r="B27" s="84" t="s">
        <v>24</v>
      </c>
      <c r="C27" s="83" t="s">
        <v>31</v>
      </c>
      <c r="D27" s="84"/>
      <c r="E27" s="84"/>
      <c r="F27" s="84"/>
      <c r="G27" s="84"/>
      <c r="H27" s="84"/>
      <c r="I27" s="84"/>
      <c r="J27" s="84">
        <v>1</v>
      </c>
      <c r="K27" s="84"/>
      <c r="L27" s="84"/>
      <c r="M27" s="84"/>
      <c r="N27" s="84"/>
      <c r="O27" s="84"/>
      <c r="P27" s="84"/>
      <c r="Q27" s="84"/>
      <c r="R27" s="89">
        <f t="shared" si="0"/>
        <v>1</v>
      </c>
      <c r="S27" s="81"/>
    </row>
    <row r="28" spans="2:19" ht="68.25" customHeight="1" x14ac:dyDescent="0.25">
      <c r="B28" s="84" t="s">
        <v>24</v>
      </c>
      <c r="C28" s="83" t="s">
        <v>17</v>
      </c>
      <c r="D28" s="84"/>
      <c r="E28" s="84"/>
      <c r="F28" s="84"/>
      <c r="G28" s="84"/>
      <c r="H28" s="84"/>
      <c r="I28" s="84"/>
      <c r="J28" s="84"/>
      <c r="K28" s="84">
        <v>2</v>
      </c>
      <c r="L28" s="84"/>
      <c r="M28" s="84">
        <v>3</v>
      </c>
      <c r="N28" s="84">
        <v>1</v>
      </c>
      <c r="O28" s="84"/>
      <c r="P28" s="84"/>
      <c r="Q28" s="84"/>
      <c r="R28" s="89">
        <f t="shared" si="0"/>
        <v>6</v>
      </c>
      <c r="S28" s="81"/>
    </row>
    <row r="29" spans="2:19" ht="68.25" customHeight="1" x14ac:dyDescent="0.25">
      <c r="B29" s="84" t="s">
        <v>24</v>
      </c>
      <c r="C29" s="83" t="s">
        <v>34</v>
      </c>
      <c r="D29" s="84"/>
      <c r="E29" s="84"/>
      <c r="F29" s="84">
        <v>4</v>
      </c>
      <c r="G29" s="84">
        <v>7</v>
      </c>
      <c r="H29" s="84"/>
      <c r="I29" s="84">
        <v>8</v>
      </c>
      <c r="J29" s="84">
        <v>5</v>
      </c>
      <c r="K29" s="84">
        <v>3</v>
      </c>
      <c r="L29" s="84"/>
      <c r="M29" s="84"/>
      <c r="N29" s="84"/>
      <c r="O29" s="84"/>
      <c r="P29" s="84"/>
      <c r="Q29" s="84"/>
      <c r="R29" s="89">
        <f t="shared" si="0"/>
        <v>27</v>
      </c>
      <c r="S29" s="81"/>
    </row>
    <row r="30" spans="2:19" ht="68.25" customHeight="1" x14ac:dyDescent="0.25">
      <c r="B30" s="84" t="s">
        <v>24</v>
      </c>
      <c r="C30" s="83" t="s">
        <v>36</v>
      </c>
      <c r="D30" s="84"/>
      <c r="E30" s="84"/>
      <c r="F30" s="84"/>
      <c r="G30" s="84"/>
      <c r="H30" s="84"/>
      <c r="I30" s="84">
        <v>5</v>
      </c>
      <c r="J30" s="84">
        <v>18</v>
      </c>
      <c r="K30" s="84">
        <v>6</v>
      </c>
      <c r="L30" s="84"/>
      <c r="M30" s="84"/>
      <c r="N30" s="84"/>
      <c r="O30" s="84"/>
      <c r="P30" s="84"/>
      <c r="Q30" s="84"/>
      <c r="R30" s="89">
        <f t="shared" si="0"/>
        <v>29</v>
      </c>
      <c r="S30" s="81"/>
    </row>
    <row r="31" spans="2:19" ht="68.25" customHeight="1" x14ac:dyDescent="0.25">
      <c r="B31" s="84" t="s">
        <v>24</v>
      </c>
      <c r="C31" s="83" t="s">
        <v>12</v>
      </c>
      <c r="D31" s="84"/>
      <c r="E31" s="84"/>
      <c r="F31" s="84">
        <v>3</v>
      </c>
      <c r="G31" s="84">
        <v>4</v>
      </c>
      <c r="H31" s="84"/>
      <c r="I31" s="84">
        <v>9</v>
      </c>
      <c r="J31" s="84">
        <v>6</v>
      </c>
      <c r="K31" s="84">
        <v>3</v>
      </c>
      <c r="L31" s="84"/>
      <c r="M31" s="84"/>
      <c r="N31" s="84"/>
      <c r="O31" s="84"/>
      <c r="P31" s="84"/>
      <c r="Q31" s="84"/>
      <c r="R31" s="89">
        <f t="shared" si="0"/>
        <v>25</v>
      </c>
      <c r="S31" s="81"/>
    </row>
    <row r="32" spans="2:19" ht="68.25" customHeight="1" x14ac:dyDescent="0.25">
      <c r="B32" s="84" t="s">
        <v>24</v>
      </c>
      <c r="C32" s="83" t="s">
        <v>10</v>
      </c>
      <c r="D32" s="84"/>
      <c r="E32" s="84"/>
      <c r="F32" s="84"/>
      <c r="G32" s="84"/>
      <c r="H32" s="84"/>
      <c r="I32" s="84">
        <v>7</v>
      </c>
      <c r="J32" s="84">
        <v>11</v>
      </c>
      <c r="K32" s="84">
        <v>7</v>
      </c>
      <c r="L32" s="84"/>
      <c r="M32" s="84"/>
      <c r="N32" s="84"/>
      <c r="O32" s="84"/>
      <c r="P32" s="84"/>
      <c r="Q32" s="84"/>
      <c r="R32" s="89">
        <f t="shared" si="0"/>
        <v>25</v>
      </c>
      <c r="S32" s="81"/>
    </row>
    <row r="33" spans="2:19" ht="68.25" customHeight="1" x14ac:dyDescent="0.25">
      <c r="B33" s="84" t="s">
        <v>24</v>
      </c>
      <c r="C33" s="83" t="s">
        <v>11</v>
      </c>
      <c r="D33" s="84"/>
      <c r="E33" s="84"/>
      <c r="F33" s="84">
        <v>3</v>
      </c>
      <c r="G33" s="84">
        <v>3</v>
      </c>
      <c r="H33" s="84"/>
      <c r="I33" s="84">
        <v>4</v>
      </c>
      <c r="J33" s="84">
        <v>6</v>
      </c>
      <c r="K33" s="84">
        <v>2</v>
      </c>
      <c r="L33" s="84"/>
      <c r="M33" s="84"/>
      <c r="N33" s="84"/>
      <c r="O33" s="84"/>
      <c r="P33" s="84"/>
      <c r="Q33" s="84"/>
      <c r="R33" s="89">
        <f t="shared" si="0"/>
        <v>18</v>
      </c>
      <c r="S33" s="81"/>
    </row>
    <row r="34" spans="2:19" ht="68.25" customHeight="1" x14ac:dyDescent="0.25">
      <c r="B34" s="84" t="s">
        <v>24</v>
      </c>
      <c r="C34" s="83" t="s">
        <v>15</v>
      </c>
      <c r="D34" s="84"/>
      <c r="E34" s="84"/>
      <c r="F34" s="84"/>
      <c r="G34" s="84"/>
      <c r="H34" s="84"/>
      <c r="I34" s="84"/>
      <c r="J34" s="84"/>
      <c r="K34" s="84">
        <v>2</v>
      </c>
      <c r="L34" s="84"/>
      <c r="M34" s="84"/>
      <c r="N34" s="84"/>
      <c r="O34" s="84"/>
      <c r="P34" s="84"/>
      <c r="Q34" s="84"/>
      <c r="R34" s="89">
        <f t="shared" ref="R34:R65" si="1">+SUM(E34:Q34)</f>
        <v>2</v>
      </c>
      <c r="S34" s="81"/>
    </row>
    <row r="35" spans="2:19" ht="68.25" customHeight="1" x14ac:dyDescent="0.25">
      <c r="B35" s="84" t="s">
        <v>24</v>
      </c>
      <c r="C35" s="83" t="s">
        <v>18</v>
      </c>
      <c r="D35" s="84"/>
      <c r="E35" s="84"/>
      <c r="F35" s="84">
        <v>8</v>
      </c>
      <c r="G35" s="84">
        <v>7</v>
      </c>
      <c r="H35" s="84"/>
      <c r="I35" s="84">
        <v>15</v>
      </c>
      <c r="J35" s="84"/>
      <c r="K35" s="84"/>
      <c r="L35" s="84"/>
      <c r="M35" s="84"/>
      <c r="N35" s="84"/>
      <c r="O35" s="84"/>
      <c r="P35" s="84"/>
      <c r="Q35" s="84"/>
      <c r="R35" s="89">
        <f t="shared" si="1"/>
        <v>30</v>
      </c>
      <c r="S35" s="81"/>
    </row>
    <row r="36" spans="2:19" ht="68.25" customHeight="1" x14ac:dyDescent="0.25">
      <c r="B36" s="84" t="s">
        <v>24</v>
      </c>
      <c r="C36" s="83" t="s">
        <v>9</v>
      </c>
      <c r="D36" s="84"/>
      <c r="E36" s="84"/>
      <c r="F36" s="84">
        <v>8</v>
      </c>
      <c r="G36" s="84">
        <v>6</v>
      </c>
      <c r="H36" s="84"/>
      <c r="I36" s="84">
        <v>23</v>
      </c>
      <c r="J36" s="84">
        <v>18</v>
      </c>
      <c r="K36" s="84">
        <v>9</v>
      </c>
      <c r="L36" s="84"/>
      <c r="M36" s="84"/>
      <c r="N36" s="84"/>
      <c r="O36" s="84"/>
      <c r="P36" s="84"/>
      <c r="Q36" s="84"/>
      <c r="R36" s="89">
        <f t="shared" si="1"/>
        <v>64</v>
      </c>
      <c r="S36" s="81"/>
    </row>
    <row r="37" spans="2:19" ht="68.25" customHeight="1" x14ac:dyDescent="0.25">
      <c r="B37" s="84" t="s">
        <v>24</v>
      </c>
      <c r="C37" s="83" t="s">
        <v>16</v>
      </c>
      <c r="D37" s="84"/>
      <c r="E37" s="84"/>
      <c r="F37" s="84"/>
      <c r="G37" s="84"/>
      <c r="H37" s="84"/>
      <c r="I37" s="84"/>
      <c r="J37" s="84"/>
      <c r="K37" s="84">
        <v>4</v>
      </c>
      <c r="L37" s="84"/>
      <c r="M37" s="84"/>
      <c r="N37" s="84">
        <v>5</v>
      </c>
      <c r="O37" s="84">
        <v>4</v>
      </c>
      <c r="P37" s="84"/>
      <c r="Q37" s="84"/>
      <c r="R37" s="89">
        <f t="shared" si="1"/>
        <v>13</v>
      </c>
      <c r="S37" s="81"/>
    </row>
    <row r="38" spans="2:19" ht="68.25" customHeight="1" x14ac:dyDescent="0.25">
      <c r="B38" s="84" t="s">
        <v>24</v>
      </c>
      <c r="C38" s="83" t="s">
        <v>14</v>
      </c>
      <c r="D38" s="84"/>
      <c r="E38" s="84"/>
      <c r="F38" s="84"/>
      <c r="G38" s="84"/>
      <c r="H38" s="84"/>
      <c r="I38" s="84"/>
      <c r="J38" s="84"/>
      <c r="K38" s="84">
        <v>6</v>
      </c>
      <c r="L38" s="84"/>
      <c r="M38" s="84">
        <v>4</v>
      </c>
      <c r="N38" s="84"/>
      <c r="O38" s="84"/>
      <c r="P38" s="84"/>
      <c r="Q38" s="84"/>
      <c r="R38" s="89">
        <f t="shared" si="1"/>
        <v>10</v>
      </c>
      <c r="S38" s="81"/>
    </row>
    <row r="39" spans="2:19" ht="68.25" customHeight="1" x14ac:dyDescent="0.25">
      <c r="B39" s="84" t="s">
        <v>24</v>
      </c>
      <c r="C39" s="83" t="s">
        <v>8</v>
      </c>
      <c r="D39" s="84"/>
      <c r="E39" s="84"/>
      <c r="F39" s="84">
        <v>19</v>
      </c>
      <c r="G39" s="84">
        <v>16</v>
      </c>
      <c r="H39" s="84"/>
      <c r="I39" s="84">
        <v>15</v>
      </c>
      <c r="J39" s="84">
        <v>25</v>
      </c>
      <c r="K39" s="84">
        <v>30</v>
      </c>
      <c r="L39" s="84"/>
      <c r="M39" s="84">
        <v>35</v>
      </c>
      <c r="N39" s="84">
        <v>25</v>
      </c>
      <c r="O39" s="84">
        <v>11</v>
      </c>
      <c r="P39" s="84"/>
      <c r="Q39" s="84"/>
      <c r="R39" s="89">
        <f t="shared" si="1"/>
        <v>176</v>
      </c>
      <c r="S39" s="81"/>
    </row>
    <row r="40" spans="2:19" ht="68.25" customHeight="1" x14ac:dyDescent="0.25">
      <c r="B40" s="84" t="s">
        <v>24</v>
      </c>
      <c r="C40" s="83" t="s">
        <v>7</v>
      </c>
      <c r="D40" s="84"/>
      <c r="E40" s="84"/>
      <c r="F40" s="84"/>
      <c r="G40" s="84">
        <v>1</v>
      </c>
      <c r="H40" s="84"/>
      <c r="I40" s="84">
        <v>6</v>
      </c>
      <c r="J40" s="84">
        <v>6</v>
      </c>
      <c r="K40" s="84">
        <v>5</v>
      </c>
      <c r="L40" s="84"/>
      <c r="M40" s="84"/>
      <c r="N40" s="84"/>
      <c r="O40" s="84"/>
      <c r="P40" s="84"/>
      <c r="Q40" s="84"/>
      <c r="R40" s="89">
        <f t="shared" si="1"/>
        <v>18</v>
      </c>
      <c r="S40" s="81"/>
    </row>
    <row r="41" spans="2:19" ht="68.25" customHeight="1" x14ac:dyDescent="0.25">
      <c r="B41" s="84" t="s">
        <v>23</v>
      </c>
      <c r="C41" s="83" t="s">
        <v>35</v>
      </c>
      <c r="D41" s="84"/>
      <c r="E41" s="84"/>
      <c r="F41" s="84"/>
      <c r="G41" s="84"/>
      <c r="H41" s="84">
        <v>52</v>
      </c>
      <c r="I41" s="84"/>
      <c r="J41" s="84"/>
      <c r="K41" s="84"/>
      <c r="L41" s="84">
        <v>29</v>
      </c>
      <c r="M41" s="84"/>
      <c r="N41" s="84"/>
      <c r="O41" s="84"/>
      <c r="P41" s="84"/>
      <c r="Q41" s="84"/>
      <c r="R41" s="89">
        <f t="shared" si="1"/>
        <v>81</v>
      </c>
      <c r="S41" s="81"/>
    </row>
    <row r="42" spans="2:19" ht="68.25" customHeight="1" x14ac:dyDescent="0.25">
      <c r="B42" s="84" t="s">
        <v>23</v>
      </c>
      <c r="C42" s="83" t="s">
        <v>38</v>
      </c>
      <c r="D42" s="84"/>
      <c r="E42" s="84"/>
      <c r="F42" s="84"/>
      <c r="G42" s="84"/>
      <c r="H42" s="84"/>
      <c r="I42" s="84"/>
      <c r="J42" s="84"/>
      <c r="K42" s="84"/>
      <c r="L42" s="84">
        <v>4</v>
      </c>
      <c r="M42" s="84"/>
      <c r="N42" s="84"/>
      <c r="O42" s="84"/>
      <c r="P42" s="84"/>
      <c r="Q42" s="84"/>
      <c r="R42" s="89">
        <f t="shared" si="1"/>
        <v>4</v>
      </c>
      <c r="S42" s="81"/>
    </row>
    <row r="43" spans="2:19" ht="68.25" customHeight="1" x14ac:dyDescent="0.25">
      <c r="B43" s="84" t="s">
        <v>23</v>
      </c>
      <c r="C43" s="83" t="s">
        <v>19</v>
      </c>
      <c r="D43" s="84"/>
      <c r="E43" s="84"/>
      <c r="F43" s="84"/>
      <c r="G43" s="84"/>
      <c r="H43" s="84">
        <v>4</v>
      </c>
      <c r="I43" s="84"/>
      <c r="J43" s="84"/>
      <c r="K43" s="84"/>
      <c r="L43" s="84">
        <v>13</v>
      </c>
      <c r="M43" s="84"/>
      <c r="N43" s="84"/>
      <c r="O43" s="84"/>
      <c r="P43" s="84"/>
      <c r="Q43" s="84"/>
      <c r="R43" s="89">
        <f t="shared" si="1"/>
        <v>17</v>
      </c>
      <c r="S43" s="81"/>
    </row>
    <row r="44" spans="2:19" ht="68.25" customHeight="1" x14ac:dyDescent="0.25">
      <c r="B44" s="84" t="s">
        <v>23</v>
      </c>
      <c r="C44" s="83" t="s">
        <v>29</v>
      </c>
      <c r="D44" s="84"/>
      <c r="E44" s="84"/>
      <c r="F44" s="84"/>
      <c r="G44" s="84"/>
      <c r="H44" s="84"/>
      <c r="I44" s="84"/>
      <c r="J44" s="84"/>
      <c r="K44" s="84"/>
      <c r="L44" s="84">
        <v>2</v>
      </c>
      <c r="M44" s="84"/>
      <c r="N44" s="84"/>
      <c r="O44" s="84"/>
      <c r="P44" s="84"/>
      <c r="Q44" s="84"/>
      <c r="R44" s="89">
        <f t="shared" si="1"/>
        <v>2</v>
      </c>
      <c r="S44" s="81"/>
    </row>
    <row r="45" spans="2:19" ht="68.25" customHeight="1" x14ac:dyDescent="0.25">
      <c r="B45" s="84" t="s">
        <v>23</v>
      </c>
      <c r="C45" s="83" t="s">
        <v>17</v>
      </c>
      <c r="D45" s="84"/>
      <c r="E45" s="84"/>
      <c r="F45" s="84"/>
      <c r="G45" s="84"/>
      <c r="H45" s="84"/>
      <c r="I45" s="84"/>
      <c r="J45" s="84"/>
      <c r="K45" s="84"/>
      <c r="L45" s="84">
        <v>8</v>
      </c>
      <c r="M45" s="84"/>
      <c r="N45" s="84"/>
      <c r="O45" s="84"/>
      <c r="P45" s="84"/>
      <c r="Q45" s="84"/>
      <c r="R45" s="89">
        <f t="shared" si="1"/>
        <v>8</v>
      </c>
      <c r="S45" s="81"/>
    </row>
    <row r="46" spans="2:19" ht="68.25" customHeight="1" x14ac:dyDescent="0.25">
      <c r="B46" s="84" t="s">
        <v>23</v>
      </c>
      <c r="C46" s="83" t="s">
        <v>11</v>
      </c>
      <c r="D46" s="84"/>
      <c r="E46" s="84"/>
      <c r="F46" s="84"/>
      <c r="G46" s="84"/>
      <c r="H46" s="84">
        <v>18</v>
      </c>
      <c r="I46" s="84"/>
      <c r="J46" s="84"/>
      <c r="K46" s="84"/>
      <c r="L46" s="84"/>
      <c r="M46" s="84"/>
      <c r="N46" s="84"/>
      <c r="O46" s="84"/>
      <c r="P46" s="84"/>
      <c r="Q46" s="84"/>
      <c r="R46" s="89">
        <f t="shared" si="1"/>
        <v>18</v>
      </c>
      <c r="S46" s="81"/>
    </row>
    <row r="47" spans="2:19" ht="68.25" customHeight="1" x14ac:dyDescent="0.25">
      <c r="B47" s="84" t="s">
        <v>23</v>
      </c>
      <c r="C47" s="83" t="s">
        <v>15</v>
      </c>
      <c r="D47" s="84"/>
      <c r="E47" s="84"/>
      <c r="F47" s="84"/>
      <c r="G47" s="84"/>
      <c r="H47" s="84"/>
      <c r="I47" s="84"/>
      <c r="J47" s="84"/>
      <c r="K47" s="84"/>
      <c r="L47" s="84">
        <v>2</v>
      </c>
      <c r="M47" s="84"/>
      <c r="N47" s="84"/>
      <c r="O47" s="84"/>
      <c r="P47" s="84"/>
      <c r="Q47" s="84"/>
      <c r="R47" s="89">
        <f t="shared" si="1"/>
        <v>2</v>
      </c>
      <c r="S47" s="81"/>
    </row>
    <row r="48" spans="2:19" ht="68.25" customHeight="1" x14ac:dyDescent="0.25">
      <c r="B48" s="84" t="s">
        <v>23</v>
      </c>
      <c r="C48" s="83" t="s">
        <v>18</v>
      </c>
      <c r="D48" s="84"/>
      <c r="E48" s="84"/>
      <c r="F48" s="84"/>
      <c r="G48" s="84"/>
      <c r="H48" s="84">
        <v>11</v>
      </c>
      <c r="I48" s="84"/>
      <c r="J48" s="84"/>
      <c r="K48" s="84"/>
      <c r="L48" s="84"/>
      <c r="M48" s="84"/>
      <c r="N48" s="84"/>
      <c r="O48" s="84"/>
      <c r="P48" s="84"/>
      <c r="Q48" s="84"/>
      <c r="R48" s="89">
        <f t="shared" si="1"/>
        <v>11</v>
      </c>
      <c r="S48" s="81"/>
    </row>
    <row r="49" spans="2:19" ht="68.25" customHeight="1" x14ac:dyDescent="0.25">
      <c r="B49" s="84" t="s">
        <v>23</v>
      </c>
      <c r="C49" s="83" t="s">
        <v>9</v>
      </c>
      <c r="D49" s="84"/>
      <c r="E49" s="84"/>
      <c r="F49" s="84"/>
      <c r="G49" s="84"/>
      <c r="H49" s="84">
        <v>8</v>
      </c>
      <c r="I49" s="84"/>
      <c r="J49" s="84"/>
      <c r="K49" s="84"/>
      <c r="L49" s="84"/>
      <c r="M49" s="84"/>
      <c r="N49" s="84"/>
      <c r="O49" s="84"/>
      <c r="P49" s="84"/>
      <c r="Q49" s="84"/>
      <c r="R49" s="89">
        <f t="shared" si="1"/>
        <v>8</v>
      </c>
      <c r="S49" s="81"/>
    </row>
    <row r="50" spans="2:19" ht="68.25" customHeight="1" x14ac:dyDescent="0.25">
      <c r="B50" s="84" t="s">
        <v>23</v>
      </c>
      <c r="C50" s="83" t="s">
        <v>16</v>
      </c>
      <c r="D50" s="84"/>
      <c r="E50" s="84"/>
      <c r="F50" s="84"/>
      <c r="G50" s="84"/>
      <c r="H50" s="84"/>
      <c r="I50" s="84"/>
      <c r="J50" s="84"/>
      <c r="K50" s="84"/>
      <c r="L50" s="84">
        <v>2</v>
      </c>
      <c r="M50" s="84"/>
      <c r="N50" s="84"/>
      <c r="O50" s="84"/>
      <c r="P50" s="84"/>
      <c r="Q50" s="84"/>
      <c r="R50" s="89">
        <f t="shared" si="1"/>
        <v>2</v>
      </c>
      <c r="S50" s="81"/>
    </row>
    <row r="51" spans="2:19" ht="68.25" customHeight="1" x14ac:dyDescent="0.25">
      <c r="B51" s="84" t="s">
        <v>23</v>
      </c>
      <c r="C51" s="83" t="s">
        <v>14</v>
      </c>
      <c r="D51" s="84"/>
      <c r="E51" s="84"/>
      <c r="F51" s="84"/>
      <c r="G51" s="84"/>
      <c r="H51" s="84"/>
      <c r="I51" s="84"/>
      <c r="J51" s="84"/>
      <c r="K51" s="84"/>
      <c r="L51" s="84">
        <v>8</v>
      </c>
      <c r="M51" s="84"/>
      <c r="N51" s="84"/>
      <c r="O51" s="84"/>
      <c r="P51" s="84"/>
      <c r="Q51" s="84"/>
      <c r="R51" s="89">
        <f t="shared" si="1"/>
        <v>8</v>
      </c>
      <c r="S51" s="81"/>
    </row>
    <row r="52" spans="2:19" ht="68.25" customHeight="1" x14ac:dyDescent="0.25">
      <c r="B52" s="84" t="s">
        <v>23</v>
      </c>
      <c r="C52" s="83" t="s">
        <v>8</v>
      </c>
      <c r="D52" s="84"/>
      <c r="E52" s="84"/>
      <c r="F52" s="84"/>
      <c r="G52" s="84"/>
      <c r="H52" s="84">
        <v>9</v>
      </c>
      <c r="I52" s="84"/>
      <c r="J52" s="84"/>
      <c r="K52" s="84"/>
      <c r="L52" s="84">
        <v>34</v>
      </c>
      <c r="M52" s="84"/>
      <c r="N52" s="84"/>
      <c r="O52" s="84"/>
      <c r="P52" s="84"/>
      <c r="Q52" s="84"/>
      <c r="R52" s="89">
        <f t="shared" si="1"/>
        <v>43</v>
      </c>
      <c r="S52" s="81"/>
    </row>
    <row r="53" spans="2:19" ht="68.25" customHeight="1" x14ac:dyDescent="0.25">
      <c r="B53" s="84" t="s">
        <v>21</v>
      </c>
      <c r="C53" s="83" t="s">
        <v>22</v>
      </c>
      <c r="D53" s="84"/>
      <c r="E53" s="84"/>
      <c r="F53" s="84">
        <v>14</v>
      </c>
      <c r="G53" s="84">
        <v>28</v>
      </c>
      <c r="H53" s="84">
        <v>32</v>
      </c>
      <c r="I53" s="84">
        <v>32</v>
      </c>
      <c r="J53" s="84">
        <v>22</v>
      </c>
      <c r="K53" s="84">
        <v>19</v>
      </c>
      <c r="L53" s="84">
        <v>18</v>
      </c>
      <c r="M53" s="84">
        <v>25</v>
      </c>
      <c r="N53" s="84">
        <v>24</v>
      </c>
      <c r="O53" s="84">
        <v>18</v>
      </c>
      <c r="P53" s="84">
        <v>22</v>
      </c>
      <c r="Q53" s="84"/>
      <c r="R53" s="89">
        <f t="shared" si="1"/>
        <v>254</v>
      </c>
      <c r="S53" s="81"/>
    </row>
    <row r="54" spans="2:19" ht="68.25" customHeight="1" x14ac:dyDescent="0.25">
      <c r="B54" s="84" t="s">
        <v>21</v>
      </c>
      <c r="C54" s="83" t="s">
        <v>8</v>
      </c>
      <c r="D54" s="84"/>
      <c r="E54" s="84"/>
      <c r="F54" s="84">
        <v>23</v>
      </c>
      <c r="G54" s="84">
        <v>35</v>
      </c>
      <c r="H54" s="84">
        <v>39</v>
      </c>
      <c r="I54" s="84">
        <v>33</v>
      </c>
      <c r="J54" s="84">
        <v>22</v>
      </c>
      <c r="K54" s="84">
        <v>17</v>
      </c>
      <c r="L54" s="84">
        <v>2</v>
      </c>
      <c r="M54" s="84"/>
      <c r="N54" s="84"/>
      <c r="O54" s="84"/>
      <c r="P54" s="84">
        <v>6</v>
      </c>
      <c r="Q54" s="84"/>
      <c r="R54" s="89">
        <f t="shared" si="1"/>
        <v>177</v>
      </c>
      <c r="S54" s="81"/>
    </row>
    <row r="55" spans="2:19" ht="68.25" customHeight="1" x14ac:dyDescent="0.25">
      <c r="B55" s="84" t="s">
        <v>25</v>
      </c>
      <c r="C55" s="83" t="s">
        <v>35</v>
      </c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>
        <v>13</v>
      </c>
      <c r="P55" s="84"/>
      <c r="Q55" s="84"/>
      <c r="R55" s="89">
        <f t="shared" si="1"/>
        <v>13</v>
      </c>
      <c r="S55" s="81"/>
    </row>
    <row r="56" spans="2:19" ht="68.25" customHeight="1" x14ac:dyDescent="0.25">
      <c r="B56" s="84" t="s">
        <v>25</v>
      </c>
      <c r="C56" s="83" t="s">
        <v>19</v>
      </c>
      <c r="D56" s="84"/>
      <c r="E56" s="84"/>
      <c r="F56" s="84"/>
      <c r="G56" s="84"/>
      <c r="H56" s="84">
        <v>1</v>
      </c>
      <c r="I56" s="84"/>
      <c r="J56" s="84"/>
      <c r="K56" s="84"/>
      <c r="L56" s="84"/>
      <c r="M56" s="84"/>
      <c r="N56" s="84"/>
      <c r="O56" s="84"/>
      <c r="P56" s="84"/>
      <c r="Q56" s="84"/>
      <c r="R56" s="89">
        <f t="shared" si="1"/>
        <v>1</v>
      </c>
      <c r="S56" s="81"/>
    </row>
    <row r="57" spans="2:19" ht="68.25" customHeight="1" x14ac:dyDescent="0.25">
      <c r="B57" s="84" t="s">
        <v>25</v>
      </c>
      <c r="C57" s="83" t="s">
        <v>17</v>
      </c>
      <c r="D57" s="84"/>
      <c r="E57" s="84"/>
      <c r="F57" s="84"/>
      <c r="G57" s="84"/>
      <c r="H57" s="84"/>
      <c r="I57" s="84"/>
      <c r="J57" s="84"/>
      <c r="K57" s="84"/>
      <c r="L57" s="84">
        <v>1</v>
      </c>
      <c r="M57" s="84"/>
      <c r="N57" s="84"/>
      <c r="O57" s="84"/>
      <c r="P57" s="84"/>
      <c r="Q57" s="84"/>
      <c r="R57" s="89">
        <f t="shared" si="1"/>
        <v>1</v>
      </c>
      <c r="S57" s="81"/>
    </row>
    <row r="58" spans="2:19" ht="68.25" customHeight="1" x14ac:dyDescent="0.25">
      <c r="B58" s="84" t="s">
        <v>25</v>
      </c>
      <c r="C58" s="83" t="s">
        <v>36</v>
      </c>
      <c r="D58" s="84"/>
      <c r="E58" s="84"/>
      <c r="F58" s="84">
        <v>9</v>
      </c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9">
        <f t="shared" si="1"/>
        <v>9</v>
      </c>
      <c r="S58" s="81"/>
    </row>
    <row r="59" spans="2:19" ht="68.25" customHeight="1" x14ac:dyDescent="0.25">
      <c r="B59" s="84" t="s">
        <v>25</v>
      </c>
      <c r="C59" s="83" t="s">
        <v>10</v>
      </c>
      <c r="D59" s="84"/>
      <c r="E59" s="84"/>
      <c r="F59" s="84">
        <v>11</v>
      </c>
      <c r="G59" s="84">
        <v>4</v>
      </c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9">
        <f t="shared" si="1"/>
        <v>15</v>
      </c>
      <c r="S59" s="81"/>
    </row>
    <row r="60" spans="2:19" ht="68.25" customHeight="1" x14ac:dyDescent="0.25">
      <c r="B60" s="84" t="s">
        <v>25</v>
      </c>
      <c r="C60" s="83" t="s">
        <v>9</v>
      </c>
      <c r="D60" s="84"/>
      <c r="E60" s="84"/>
      <c r="F60" s="84"/>
      <c r="G60" s="84"/>
      <c r="H60" s="84"/>
      <c r="I60" s="84">
        <v>2</v>
      </c>
      <c r="J60" s="84">
        <v>1</v>
      </c>
      <c r="K60" s="84">
        <v>1</v>
      </c>
      <c r="L60" s="84"/>
      <c r="M60" s="84"/>
      <c r="N60" s="84"/>
      <c r="O60" s="84"/>
      <c r="P60" s="84"/>
      <c r="Q60" s="84"/>
      <c r="R60" s="89">
        <f t="shared" si="1"/>
        <v>4</v>
      </c>
      <c r="S60" s="81"/>
    </row>
    <row r="61" spans="2:19" ht="68.25" customHeight="1" x14ac:dyDescent="0.25">
      <c r="B61" s="84" t="s">
        <v>25</v>
      </c>
      <c r="C61" s="83" t="s">
        <v>16</v>
      </c>
      <c r="D61" s="84"/>
      <c r="E61" s="84"/>
      <c r="F61" s="84"/>
      <c r="G61" s="84"/>
      <c r="H61" s="84"/>
      <c r="I61" s="84"/>
      <c r="J61" s="84"/>
      <c r="K61" s="84"/>
      <c r="L61" s="84">
        <v>3</v>
      </c>
      <c r="M61" s="84"/>
      <c r="N61" s="84"/>
      <c r="O61" s="84"/>
      <c r="P61" s="84"/>
      <c r="Q61" s="84"/>
      <c r="R61" s="89">
        <f t="shared" si="1"/>
        <v>3</v>
      </c>
      <c r="S61" s="81"/>
    </row>
    <row r="62" spans="2:19" ht="68.25" customHeight="1" x14ac:dyDescent="0.25">
      <c r="B62" s="84" t="s">
        <v>25</v>
      </c>
      <c r="C62" s="83" t="s">
        <v>8</v>
      </c>
      <c r="D62" s="84"/>
      <c r="E62" s="84"/>
      <c r="F62" s="84"/>
      <c r="G62" s="84"/>
      <c r="H62" s="84"/>
      <c r="I62" s="84"/>
      <c r="J62" s="84"/>
      <c r="K62" s="84"/>
      <c r="L62" s="84"/>
      <c r="M62" s="84">
        <v>16</v>
      </c>
      <c r="N62" s="84">
        <v>8</v>
      </c>
      <c r="O62" s="84"/>
      <c r="P62" s="84"/>
      <c r="Q62" s="84"/>
      <c r="R62" s="89">
        <f t="shared" si="1"/>
        <v>24</v>
      </c>
      <c r="S62" s="81"/>
    </row>
    <row r="63" spans="2:19" ht="68.25" customHeight="1" x14ac:dyDescent="0.25">
      <c r="B63" s="84" t="s">
        <v>27</v>
      </c>
      <c r="C63" s="83" t="s">
        <v>38</v>
      </c>
      <c r="D63" s="84"/>
      <c r="E63" s="84"/>
      <c r="F63" s="84"/>
      <c r="G63" s="84"/>
      <c r="H63" s="84"/>
      <c r="I63" s="84"/>
      <c r="J63" s="84"/>
      <c r="K63" s="84"/>
      <c r="L63" s="84"/>
      <c r="M63" s="84">
        <v>5</v>
      </c>
      <c r="N63" s="84">
        <v>2</v>
      </c>
      <c r="O63" s="84"/>
      <c r="P63" s="84"/>
      <c r="Q63" s="84"/>
      <c r="R63" s="89">
        <f t="shared" si="1"/>
        <v>7</v>
      </c>
      <c r="S63" s="81"/>
    </row>
    <row r="64" spans="2:19" ht="68.25" customHeight="1" x14ac:dyDescent="0.25">
      <c r="B64" s="84" t="s">
        <v>27</v>
      </c>
      <c r="C64" s="83" t="s">
        <v>19</v>
      </c>
      <c r="D64" s="84"/>
      <c r="E64" s="84"/>
      <c r="F64" s="84"/>
      <c r="G64" s="84"/>
      <c r="H64" s="84"/>
      <c r="I64" s="84"/>
      <c r="J64" s="84"/>
      <c r="K64" s="84"/>
      <c r="L64" s="84">
        <v>1</v>
      </c>
      <c r="M64" s="84">
        <v>3</v>
      </c>
      <c r="N64" s="84">
        <v>2</v>
      </c>
      <c r="O64" s="84"/>
      <c r="P64" s="84"/>
      <c r="Q64" s="84"/>
      <c r="R64" s="89">
        <f t="shared" si="1"/>
        <v>6</v>
      </c>
      <c r="S64" s="81"/>
    </row>
    <row r="65" spans="2:19" ht="68.25" customHeight="1" x14ac:dyDescent="0.25">
      <c r="B65" s="84" t="s">
        <v>27</v>
      </c>
      <c r="C65" s="83" t="s">
        <v>28</v>
      </c>
      <c r="D65" s="84"/>
      <c r="E65" s="84"/>
      <c r="F65" s="84"/>
      <c r="G65" s="84"/>
      <c r="H65" s="84"/>
      <c r="I65" s="84"/>
      <c r="J65" s="84"/>
      <c r="K65" s="84">
        <v>1</v>
      </c>
      <c r="L65" s="84">
        <v>4</v>
      </c>
      <c r="M65" s="84"/>
      <c r="N65" s="84"/>
      <c r="O65" s="84"/>
      <c r="P65" s="84"/>
      <c r="Q65" s="84"/>
      <c r="R65" s="89">
        <f t="shared" si="1"/>
        <v>5</v>
      </c>
      <c r="S65" s="81"/>
    </row>
    <row r="66" spans="2:19" ht="68.25" customHeight="1" x14ac:dyDescent="0.25">
      <c r="B66" s="84" t="s">
        <v>30</v>
      </c>
      <c r="C66" s="83" t="s">
        <v>8</v>
      </c>
      <c r="D66" s="84"/>
      <c r="E66" s="84"/>
      <c r="F66" s="84"/>
      <c r="G66" s="84"/>
      <c r="H66" s="84">
        <v>3</v>
      </c>
      <c r="I66" s="84"/>
      <c r="J66" s="84">
        <v>3</v>
      </c>
      <c r="K66" s="84"/>
      <c r="L66" s="84"/>
      <c r="M66" s="84"/>
      <c r="N66" s="84"/>
      <c r="O66" s="84"/>
      <c r="P66" s="84"/>
      <c r="Q66" s="84"/>
      <c r="R66" s="89">
        <f t="shared" ref="R66:R80" si="2">+SUM(E66:Q66)</f>
        <v>6</v>
      </c>
      <c r="S66" s="81"/>
    </row>
    <row r="67" spans="2:19" ht="68.25" customHeight="1" x14ac:dyDescent="0.25">
      <c r="B67" s="84" t="s">
        <v>26</v>
      </c>
      <c r="C67" s="83" t="s">
        <v>35</v>
      </c>
      <c r="D67" s="84"/>
      <c r="E67" s="84"/>
      <c r="F67" s="84"/>
      <c r="G67" s="84"/>
      <c r="H67" s="84"/>
      <c r="I67" s="84"/>
      <c r="J67" s="84">
        <v>8</v>
      </c>
      <c r="K67" s="84">
        <v>5</v>
      </c>
      <c r="L67" s="84">
        <v>1</v>
      </c>
      <c r="M67" s="84">
        <v>10</v>
      </c>
      <c r="N67" s="84"/>
      <c r="O67" s="84"/>
      <c r="P67" s="84"/>
      <c r="Q67" s="84"/>
      <c r="R67" s="89">
        <f t="shared" si="2"/>
        <v>24</v>
      </c>
      <c r="S67" s="81"/>
    </row>
    <row r="68" spans="2:19" ht="68.25" customHeight="1" x14ac:dyDescent="0.25">
      <c r="B68" s="84" t="s">
        <v>26</v>
      </c>
      <c r="C68" s="83" t="s">
        <v>38</v>
      </c>
      <c r="D68" s="84"/>
      <c r="E68" s="84"/>
      <c r="F68" s="84"/>
      <c r="G68" s="84"/>
      <c r="H68" s="84"/>
      <c r="I68" s="84"/>
      <c r="J68" s="84"/>
      <c r="K68" s="84"/>
      <c r="L68" s="84">
        <v>1</v>
      </c>
      <c r="M68" s="84">
        <v>5</v>
      </c>
      <c r="N68" s="84"/>
      <c r="O68" s="84"/>
      <c r="P68" s="84"/>
      <c r="Q68" s="84"/>
      <c r="R68" s="89">
        <f t="shared" si="2"/>
        <v>6</v>
      </c>
      <c r="S68" s="81"/>
    </row>
    <row r="69" spans="2:19" ht="68.25" customHeight="1" x14ac:dyDescent="0.25">
      <c r="B69" s="84" t="s">
        <v>26</v>
      </c>
      <c r="C69" s="83" t="s">
        <v>17</v>
      </c>
      <c r="D69" s="84"/>
      <c r="E69" s="84"/>
      <c r="F69" s="84"/>
      <c r="G69" s="84"/>
      <c r="H69" s="84"/>
      <c r="I69" s="84"/>
      <c r="J69" s="84"/>
      <c r="K69" s="84"/>
      <c r="L69" s="84"/>
      <c r="M69" s="84">
        <v>5</v>
      </c>
      <c r="N69" s="84"/>
      <c r="O69" s="84"/>
      <c r="P69" s="84"/>
      <c r="Q69" s="84"/>
      <c r="R69" s="89">
        <f t="shared" si="2"/>
        <v>5</v>
      </c>
      <c r="S69" s="81"/>
    </row>
    <row r="70" spans="2:19" ht="68.25" customHeight="1" x14ac:dyDescent="0.25">
      <c r="B70" s="84" t="s">
        <v>26</v>
      </c>
      <c r="C70" s="83" t="s">
        <v>11</v>
      </c>
      <c r="D70" s="84"/>
      <c r="E70" s="84"/>
      <c r="F70" s="84"/>
      <c r="G70" s="84">
        <v>1</v>
      </c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9">
        <f t="shared" si="2"/>
        <v>1</v>
      </c>
      <c r="S70" s="81"/>
    </row>
    <row r="71" spans="2:19" ht="68.25" customHeight="1" x14ac:dyDescent="0.25">
      <c r="B71" s="84" t="s">
        <v>26</v>
      </c>
      <c r="C71" s="83" t="s">
        <v>28</v>
      </c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>
        <v>2</v>
      </c>
      <c r="R71" s="89">
        <f t="shared" si="2"/>
        <v>2</v>
      </c>
      <c r="S71" s="81"/>
    </row>
    <row r="72" spans="2:19" ht="68.25" customHeight="1" x14ac:dyDescent="0.25">
      <c r="B72" s="84" t="s">
        <v>26</v>
      </c>
      <c r="C72" s="83" t="s">
        <v>15</v>
      </c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>
        <v>1</v>
      </c>
      <c r="O72" s="84"/>
      <c r="P72" s="84"/>
      <c r="Q72" s="84"/>
      <c r="R72" s="89">
        <f t="shared" si="2"/>
        <v>1</v>
      </c>
      <c r="S72" s="81"/>
    </row>
    <row r="73" spans="2:19" ht="68.25" customHeight="1" x14ac:dyDescent="0.25">
      <c r="B73" s="84" t="s">
        <v>26</v>
      </c>
      <c r="C73" s="83" t="s">
        <v>16</v>
      </c>
      <c r="D73" s="84"/>
      <c r="E73" s="84"/>
      <c r="F73" s="84"/>
      <c r="G73" s="84"/>
      <c r="H73" s="84"/>
      <c r="I73" s="84"/>
      <c r="J73" s="84"/>
      <c r="K73" s="84"/>
      <c r="L73" s="84"/>
      <c r="M73" s="84">
        <v>2</v>
      </c>
      <c r="N73" s="84"/>
      <c r="O73" s="84"/>
      <c r="P73" s="84"/>
      <c r="Q73" s="84"/>
      <c r="R73" s="89">
        <f t="shared" si="2"/>
        <v>2</v>
      </c>
      <c r="S73" s="81"/>
    </row>
    <row r="74" spans="2:19" ht="68.25" customHeight="1" x14ac:dyDescent="0.25">
      <c r="B74" s="84" t="s">
        <v>26</v>
      </c>
      <c r="C74" s="83" t="s">
        <v>14</v>
      </c>
      <c r="D74" s="84"/>
      <c r="E74" s="84"/>
      <c r="F74" s="84"/>
      <c r="G74" s="84"/>
      <c r="H74" s="84"/>
      <c r="I74" s="84"/>
      <c r="J74" s="84"/>
      <c r="K74" s="84"/>
      <c r="L74" s="84"/>
      <c r="M74" s="84">
        <v>1</v>
      </c>
      <c r="N74" s="84">
        <v>4</v>
      </c>
      <c r="O74" s="84"/>
      <c r="P74" s="84"/>
      <c r="Q74" s="84"/>
      <c r="R74" s="89">
        <f t="shared" si="2"/>
        <v>5</v>
      </c>
      <c r="S74" s="81"/>
    </row>
    <row r="75" spans="2:19" ht="68.25" customHeight="1" x14ac:dyDescent="0.25">
      <c r="B75" s="84" t="s">
        <v>26</v>
      </c>
      <c r="C75" s="83" t="s">
        <v>8</v>
      </c>
      <c r="D75" s="84"/>
      <c r="E75" s="84"/>
      <c r="F75" s="84">
        <v>5</v>
      </c>
      <c r="G75" s="84">
        <v>8</v>
      </c>
      <c r="H75" s="84">
        <v>7</v>
      </c>
      <c r="I75" s="84">
        <v>8</v>
      </c>
      <c r="J75" s="84"/>
      <c r="K75" s="84"/>
      <c r="L75" s="84"/>
      <c r="M75" s="84"/>
      <c r="N75" s="84"/>
      <c r="O75" s="84"/>
      <c r="P75" s="84"/>
      <c r="Q75" s="84"/>
      <c r="R75" s="89">
        <f t="shared" si="2"/>
        <v>28</v>
      </c>
      <c r="S75" s="81"/>
    </row>
    <row r="76" spans="2:19" ht="68.25" customHeight="1" x14ac:dyDescent="0.25">
      <c r="B76" s="84" t="s">
        <v>20</v>
      </c>
      <c r="C76" s="83" t="s">
        <v>35</v>
      </c>
      <c r="D76" s="84"/>
      <c r="E76" s="84"/>
      <c r="F76" s="84"/>
      <c r="G76" s="84"/>
      <c r="H76" s="84"/>
      <c r="I76" s="84"/>
      <c r="J76" s="84"/>
      <c r="K76" s="84">
        <v>5</v>
      </c>
      <c r="L76" s="84">
        <v>5</v>
      </c>
      <c r="M76" s="84">
        <v>1</v>
      </c>
      <c r="N76" s="84"/>
      <c r="O76" s="84"/>
      <c r="P76" s="84"/>
      <c r="Q76" s="84"/>
      <c r="R76" s="89">
        <f t="shared" si="2"/>
        <v>11</v>
      </c>
      <c r="S76" s="81"/>
    </row>
    <row r="77" spans="2:19" ht="68.25" customHeight="1" x14ac:dyDescent="0.25">
      <c r="B77" s="84" t="s">
        <v>20</v>
      </c>
      <c r="C77" s="83" t="s">
        <v>38</v>
      </c>
      <c r="D77" s="84"/>
      <c r="E77" s="84"/>
      <c r="F77" s="84"/>
      <c r="G77" s="84"/>
      <c r="H77" s="84"/>
      <c r="I77" s="84"/>
      <c r="J77" s="84"/>
      <c r="K77" s="84">
        <v>5</v>
      </c>
      <c r="L77" s="84"/>
      <c r="M77" s="84"/>
      <c r="N77" s="84"/>
      <c r="O77" s="84">
        <v>3</v>
      </c>
      <c r="P77" s="84"/>
      <c r="Q77" s="84"/>
      <c r="R77" s="89">
        <f t="shared" si="2"/>
        <v>8</v>
      </c>
      <c r="S77" s="81"/>
    </row>
    <row r="78" spans="2:19" ht="68.25" customHeight="1" x14ac:dyDescent="0.25">
      <c r="B78" s="84" t="s">
        <v>20</v>
      </c>
      <c r="C78" s="83" t="s">
        <v>29</v>
      </c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>
        <v>1</v>
      </c>
      <c r="R78" s="89">
        <f t="shared" si="2"/>
        <v>1</v>
      </c>
      <c r="S78" s="81"/>
    </row>
    <row r="79" spans="2:19" ht="68.25" customHeight="1" x14ac:dyDescent="0.25">
      <c r="B79" s="84" t="s">
        <v>20</v>
      </c>
      <c r="C79" s="83" t="s">
        <v>18</v>
      </c>
      <c r="D79" s="84"/>
      <c r="E79" s="84"/>
      <c r="F79" s="84"/>
      <c r="G79" s="84"/>
      <c r="H79" s="84"/>
      <c r="I79" s="84"/>
      <c r="J79" s="84">
        <v>9</v>
      </c>
      <c r="K79" s="84"/>
      <c r="L79" s="84"/>
      <c r="M79" s="84"/>
      <c r="N79" s="84"/>
      <c r="O79" s="84"/>
      <c r="P79" s="84"/>
      <c r="Q79" s="84">
        <v>3</v>
      </c>
      <c r="R79" s="89">
        <f t="shared" si="2"/>
        <v>12</v>
      </c>
      <c r="S79" s="81"/>
    </row>
    <row r="80" spans="2:19" ht="68.25" customHeight="1" x14ac:dyDescent="0.25">
      <c r="B80" s="84" t="s">
        <v>20</v>
      </c>
      <c r="C80" s="83" t="s">
        <v>8</v>
      </c>
      <c r="D80" s="84"/>
      <c r="E80" s="84"/>
      <c r="F80" s="84">
        <v>3</v>
      </c>
      <c r="G80" s="84">
        <v>15</v>
      </c>
      <c r="H80" s="84">
        <v>18</v>
      </c>
      <c r="I80" s="84">
        <v>9</v>
      </c>
      <c r="J80" s="84">
        <v>10</v>
      </c>
      <c r="K80" s="84">
        <v>6</v>
      </c>
      <c r="L80" s="84"/>
      <c r="M80" s="84"/>
      <c r="N80" s="84"/>
      <c r="O80" s="84"/>
      <c r="P80" s="84"/>
      <c r="Q80" s="84"/>
      <c r="R80" s="89">
        <f t="shared" si="2"/>
        <v>61</v>
      </c>
      <c r="S80" s="81"/>
    </row>
    <row r="81" spans="2:19" ht="46.5" customHeight="1" x14ac:dyDescent="0.25">
      <c r="B81" s="89" t="s">
        <v>40</v>
      </c>
      <c r="C81" s="90"/>
      <c r="D81" s="89"/>
      <c r="E81" s="89">
        <f t="shared" ref="E81:R81" si="3">SUM(E3:E80)</f>
        <v>4</v>
      </c>
      <c r="F81" s="89">
        <f t="shared" si="3"/>
        <v>153</v>
      </c>
      <c r="G81" s="89">
        <f t="shared" si="3"/>
        <v>211</v>
      </c>
      <c r="H81" s="89">
        <f t="shared" si="3"/>
        <v>299</v>
      </c>
      <c r="I81" s="89">
        <f t="shared" si="3"/>
        <v>292</v>
      </c>
      <c r="J81" s="89">
        <f t="shared" si="3"/>
        <v>258</v>
      </c>
      <c r="K81" s="89">
        <f t="shared" si="3"/>
        <v>186</v>
      </c>
      <c r="L81" s="89">
        <f t="shared" si="3"/>
        <v>199</v>
      </c>
      <c r="M81" s="89">
        <f t="shared" si="3"/>
        <v>195</v>
      </c>
      <c r="N81" s="89">
        <f t="shared" si="3"/>
        <v>189</v>
      </c>
      <c r="O81" s="89">
        <f t="shared" si="3"/>
        <v>111</v>
      </c>
      <c r="P81" s="89">
        <f t="shared" si="3"/>
        <v>28</v>
      </c>
      <c r="Q81" s="89">
        <f t="shared" si="3"/>
        <v>6</v>
      </c>
      <c r="R81" s="89">
        <f t="shared" si="3"/>
        <v>2131</v>
      </c>
      <c r="S81" s="81"/>
    </row>
  </sheetData>
  <autoFilter ref="B2:S2">
    <sortState ref="B3:S82">
      <sortCondition ref="B2"/>
    </sortState>
  </autoFilter>
  <pageMargins left="0.7" right="0.7" top="0.75" bottom="0.75" header="0.3" footer="0.3"/>
  <pageSetup paperSize="9" orientation="portrait" r:id="rId1"/>
  <ignoredErrors>
    <ignoredError sqref="E81:Q81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>
    <pageSetUpPr fitToPage="1"/>
  </sheetPr>
  <dimension ref="A1:T575"/>
  <sheetViews>
    <sheetView zoomScale="50" zoomScaleNormal="50" workbookViewId="0">
      <selection activeCell="AW217" sqref="AW217:AW218"/>
    </sheetView>
  </sheetViews>
  <sheetFormatPr defaultColWidth="9.140625" defaultRowHeight="26.25" x14ac:dyDescent="0.4"/>
  <cols>
    <col min="1" max="1" width="19.85546875" style="19" customWidth="1"/>
    <col min="2" max="2" width="21.140625" style="12" customWidth="1"/>
    <col min="3" max="3" width="36.140625" style="3" customWidth="1"/>
    <col min="4" max="4" width="34" style="15" customWidth="1"/>
    <col min="5" max="6" width="20.7109375" style="3" customWidth="1"/>
    <col min="7" max="16384" width="9.140625" style="3"/>
  </cols>
  <sheetData>
    <row r="1" spans="1:20" ht="16.5" thickBot="1" x14ac:dyDescent="0.3">
      <c r="A1" s="35"/>
      <c r="B1" s="35"/>
      <c r="C1" s="35"/>
      <c r="D1" s="35"/>
      <c r="E1" s="35"/>
      <c r="F1" s="36"/>
      <c r="G1" s="4"/>
      <c r="H1" s="4"/>
      <c r="I1" s="4"/>
      <c r="J1" s="4"/>
      <c r="K1" s="4"/>
      <c r="L1" s="4"/>
      <c r="M1" s="4"/>
      <c r="N1" s="5"/>
      <c r="O1" s="2"/>
      <c r="P1" s="2"/>
      <c r="Q1" s="1"/>
      <c r="R1" s="6"/>
      <c r="S1" s="7"/>
      <c r="T1" s="7"/>
    </row>
    <row r="2" spans="1:20" ht="21" thickBot="1" x14ac:dyDescent="0.3">
      <c r="A2" s="16" t="s">
        <v>0</v>
      </c>
      <c r="B2" s="11" t="s">
        <v>2</v>
      </c>
      <c r="C2" s="8" t="s">
        <v>6</v>
      </c>
      <c r="D2" s="13" t="s">
        <v>3</v>
      </c>
      <c r="E2" s="8" t="s">
        <v>4</v>
      </c>
      <c r="F2" s="8" t="s">
        <v>1</v>
      </c>
    </row>
    <row r="3" spans="1:20" thickBot="1" x14ac:dyDescent="0.3">
      <c r="A3" s="37">
        <v>1</v>
      </c>
      <c r="B3" s="38" t="s">
        <v>5</v>
      </c>
      <c r="C3" s="40" t="s">
        <v>20</v>
      </c>
      <c r="D3" s="40" t="s">
        <v>8</v>
      </c>
      <c r="E3" s="10">
        <v>36</v>
      </c>
      <c r="F3" s="31">
        <v>2</v>
      </c>
      <c r="G3" s="3" t="str">
        <f>+TRIM(C3)</f>
        <v>SHBART09</v>
      </c>
    </row>
    <row r="4" spans="1:20" thickBot="1" x14ac:dyDescent="0.3">
      <c r="A4" s="41"/>
      <c r="B4" s="42"/>
      <c r="C4" s="40" t="s">
        <v>20</v>
      </c>
      <c r="D4" s="40" t="s">
        <v>8</v>
      </c>
      <c r="E4" s="10">
        <v>37</v>
      </c>
      <c r="F4" s="31">
        <v>1</v>
      </c>
      <c r="G4" s="3" t="str">
        <f t="shared" ref="G4:G67" si="0">+TRIM(C4)</f>
        <v>SHBART09</v>
      </c>
    </row>
    <row r="5" spans="1:20" ht="25.5" x14ac:dyDescent="0.25">
      <c r="A5" s="43"/>
      <c r="B5" s="44"/>
      <c r="C5" s="40" t="s">
        <v>20</v>
      </c>
      <c r="D5" s="40" t="s">
        <v>8</v>
      </c>
      <c r="E5" s="10">
        <v>38</v>
      </c>
      <c r="F5" s="31">
        <v>16</v>
      </c>
      <c r="G5" s="3" t="str">
        <f t="shared" si="0"/>
        <v>SHBART09</v>
      </c>
    </row>
    <row r="6" spans="1:20" ht="25.5" x14ac:dyDescent="0.25">
      <c r="A6" s="45">
        <v>2</v>
      </c>
      <c r="B6" s="45" t="s">
        <v>5</v>
      </c>
      <c r="C6" s="46" t="s">
        <v>20</v>
      </c>
      <c r="D6" s="14" t="s">
        <v>35</v>
      </c>
      <c r="E6" s="10">
        <v>41</v>
      </c>
      <c r="F6" s="31">
        <v>5</v>
      </c>
      <c r="G6" s="3" t="str">
        <f t="shared" si="0"/>
        <v>SHBART09</v>
      </c>
    </row>
    <row r="7" spans="1:20" ht="25.5" x14ac:dyDescent="0.25">
      <c r="A7" s="42"/>
      <c r="B7" s="42"/>
      <c r="C7" s="46" t="s">
        <v>20</v>
      </c>
      <c r="D7" s="14" t="s">
        <v>38</v>
      </c>
      <c r="E7" s="10">
        <v>41</v>
      </c>
      <c r="F7" s="31">
        <v>4</v>
      </c>
      <c r="G7" s="3" t="str">
        <f t="shared" si="0"/>
        <v>SHBART09</v>
      </c>
    </row>
    <row r="8" spans="1:20" ht="25.5" x14ac:dyDescent="0.25">
      <c r="A8" s="42"/>
      <c r="B8" s="42"/>
      <c r="C8" s="46" t="s">
        <v>20</v>
      </c>
      <c r="D8" s="48" t="s">
        <v>8</v>
      </c>
      <c r="E8" s="10">
        <v>36</v>
      </c>
      <c r="F8" s="31">
        <v>1</v>
      </c>
      <c r="G8" s="3" t="str">
        <f t="shared" si="0"/>
        <v>SHBART09</v>
      </c>
    </row>
    <row r="9" spans="1:20" ht="25.5" x14ac:dyDescent="0.25">
      <c r="A9" s="42"/>
      <c r="B9" s="42"/>
      <c r="C9" s="46" t="s">
        <v>20</v>
      </c>
      <c r="D9" s="48" t="s">
        <v>8</v>
      </c>
      <c r="E9" s="10">
        <v>37</v>
      </c>
      <c r="F9" s="31">
        <v>4</v>
      </c>
      <c r="G9" s="3" t="str">
        <f t="shared" si="0"/>
        <v>SHBART09</v>
      </c>
    </row>
    <row r="10" spans="1:20" ht="25.5" x14ac:dyDescent="0.25">
      <c r="A10" s="42"/>
      <c r="B10" s="42"/>
      <c r="C10" s="46" t="s">
        <v>20</v>
      </c>
      <c r="D10" s="48" t="s">
        <v>8</v>
      </c>
      <c r="E10" s="10">
        <v>39</v>
      </c>
      <c r="F10" s="31">
        <v>1</v>
      </c>
      <c r="G10" s="3" t="str">
        <f t="shared" si="0"/>
        <v>SHBART09</v>
      </c>
    </row>
    <row r="11" spans="1:20" ht="25.5" x14ac:dyDescent="0.25">
      <c r="A11" s="44"/>
      <c r="B11" s="44"/>
      <c r="C11" s="46" t="s">
        <v>20</v>
      </c>
      <c r="D11" s="48" t="s">
        <v>8</v>
      </c>
      <c r="E11" s="10">
        <v>40</v>
      </c>
      <c r="F11" s="31">
        <v>4</v>
      </c>
      <c r="G11" s="3" t="str">
        <f t="shared" si="0"/>
        <v>SHBART09</v>
      </c>
    </row>
    <row r="12" spans="1:20" ht="25.5" x14ac:dyDescent="0.25">
      <c r="A12" s="45">
        <v>3</v>
      </c>
      <c r="B12" s="45" t="s">
        <v>5</v>
      </c>
      <c r="C12" s="46" t="s">
        <v>21</v>
      </c>
      <c r="D12" s="46" t="s">
        <v>8</v>
      </c>
      <c r="E12" s="10">
        <v>36</v>
      </c>
      <c r="F12" s="31">
        <v>2</v>
      </c>
      <c r="G12" s="3" t="str">
        <f t="shared" si="0"/>
        <v>SHBART04</v>
      </c>
    </row>
    <row r="13" spans="1:20" ht="25.5" x14ac:dyDescent="0.25">
      <c r="A13" s="42"/>
      <c r="B13" s="42"/>
      <c r="C13" s="46" t="s">
        <v>21</v>
      </c>
      <c r="D13" s="46" t="s">
        <v>8</v>
      </c>
      <c r="E13" s="10">
        <v>37</v>
      </c>
      <c r="F13" s="31">
        <v>5</v>
      </c>
      <c r="G13" s="3" t="str">
        <f t="shared" si="0"/>
        <v>SHBART04</v>
      </c>
    </row>
    <row r="14" spans="1:20" ht="25.5" x14ac:dyDescent="0.25">
      <c r="A14" s="44"/>
      <c r="B14" s="44"/>
      <c r="C14" s="46" t="s">
        <v>21</v>
      </c>
      <c r="D14" s="46" t="s">
        <v>8</v>
      </c>
      <c r="E14" s="10">
        <v>39</v>
      </c>
      <c r="F14" s="31">
        <v>11</v>
      </c>
      <c r="G14" s="3" t="str">
        <f t="shared" si="0"/>
        <v>SHBART04</v>
      </c>
    </row>
    <row r="15" spans="1:20" ht="25.5" x14ac:dyDescent="0.25">
      <c r="A15" s="45">
        <v>4</v>
      </c>
      <c r="B15" s="45" t="s">
        <v>5</v>
      </c>
      <c r="C15" s="46" t="s">
        <v>21</v>
      </c>
      <c r="D15" s="46" t="s">
        <v>22</v>
      </c>
      <c r="E15" s="10">
        <v>37</v>
      </c>
      <c r="F15" s="31">
        <v>2</v>
      </c>
      <c r="G15" s="3" t="str">
        <f t="shared" si="0"/>
        <v>SHBART04</v>
      </c>
    </row>
    <row r="16" spans="1:20" ht="25.5" x14ac:dyDescent="0.25">
      <c r="A16" s="44"/>
      <c r="B16" s="44"/>
      <c r="C16" s="46" t="s">
        <v>21</v>
      </c>
      <c r="D16" s="46" t="s">
        <v>22</v>
      </c>
      <c r="E16" s="10">
        <v>38</v>
      </c>
      <c r="F16" s="31">
        <v>17</v>
      </c>
      <c r="G16" s="3" t="str">
        <f t="shared" si="0"/>
        <v>SHBART04</v>
      </c>
    </row>
    <row r="17" spans="1:7" ht="25.5" x14ac:dyDescent="0.25">
      <c r="A17" s="45">
        <v>5</v>
      </c>
      <c r="B17" s="45" t="s">
        <v>5</v>
      </c>
      <c r="C17" s="46" t="s">
        <v>21</v>
      </c>
      <c r="D17" s="46" t="s">
        <v>8</v>
      </c>
      <c r="E17" s="10">
        <v>37</v>
      </c>
      <c r="F17" s="31">
        <v>7</v>
      </c>
      <c r="G17" s="3" t="str">
        <f t="shared" si="0"/>
        <v>SHBART04</v>
      </c>
    </row>
    <row r="18" spans="1:7" ht="25.5" x14ac:dyDescent="0.25">
      <c r="A18" s="42"/>
      <c r="B18" s="42"/>
      <c r="C18" s="46" t="s">
        <v>21</v>
      </c>
      <c r="D18" s="46" t="s">
        <v>8</v>
      </c>
      <c r="E18" s="10">
        <v>38</v>
      </c>
      <c r="F18" s="31">
        <v>8</v>
      </c>
      <c r="G18" s="3" t="str">
        <f t="shared" si="0"/>
        <v>SHBART04</v>
      </c>
    </row>
    <row r="19" spans="1:7" ht="25.5" x14ac:dyDescent="0.25">
      <c r="A19" s="44"/>
      <c r="B19" s="44"/>
      <c r="C19" s="46" t="s">
        <v>21</v>
      </c>
      <c r="D19" s="46" t="s">
        <v>8</v>
      </c>
      <c r="E19" s="10">
        <v>39</v>
      </c>
      <c r="F19" s="31">
        <v>3</v>
      </c>
      <c r="G19" s="3" t="str">
        <f t="shared" si="0"/>
        <v>SHBART04</v>
      </c>
    </row>
    <row r="20" spans="1:7" ht="25.5" x14ac:dyDescent="0.25">
      <c r="A20" s="45">
        <v>6</v>
      </c>
      <c r="B20" s="45" t="s">
        <v>5</v>
      </c>
      <c r="C20" s="46" t="s">
        <v>21</v>
      </c>
      <c r="D20" s="46" t="s">
        <v>22</v>
      </c>
      <c r="E20" s="10">
        <v>37</v>
      </c>
      <c r="F20" s="31">
        <v>1</v>
      </c>
      <c r="G20" s="3" t="str">
        <f t="shared" si="0"/>
        <v>SHBART04</v>
      </c>
    </row>
    <row r="21" spans="1:7" ht="25.5" x14ac:dyDescent="0.25">
      <c r="A21" s="42"/>
      <c r="B21" s="42"/>
      <c r="C21" s="46" t="s">
        <v>21</v>
      </c>
      <c r="D21" s="46" t="s">
        <v>22</v>
      </c>
      <c r="E21" s="10">
        <v>38</v>
      </c>
      <c r="F21" s="31">
        <v>2</v>
      </c>
      <c r="G21" s="3" t="str">
        <f t="shared" si="0"/>
        <v>SHBART04</v>
      </c>
    </row>
    <row r="22" spans="1:7" ht="25.5" x14ac:dyDescent="0.25">
      <c r="A22" s="44"/>
      <c r="B22" s="44"/>
      <c r="C22" s="46" t="s">
        <v>21</v>
      </c>
      <c r="D22" s="46" t="s">
        <v>22</v>
      </c>
      <c r="E22" s="10">
        <v>39</v>
      </c>
      <c r="F22" s="31">
        <v>15</v>
      </c>
      <c r="G22" s="3" t="str">
        <f t="shared" si="0"/>
        <v>SHBART04</v>
      </c>
    </row>
    <row r="23" spans="1:7" ht="25.5" x14ac:dyDescent="0.25">
      <c r="A23" s="45">
        <v>7</v>
      </c>
      <c r="B23" s="45" t="s">
        <v>5</v>
      </c>
      <c r="C23" s="46" t="s">
        <v>20</v>
      </c>
      <c r="D23" s="46" t="s">
        <v>8</v>
      </c>
      <c r="E23" s="10">
        <v>39</v>
      </c>
      <c r="F23" s="31">
        <v>3</v>
      </c>
      <c r="G23" s="3" t="str">
        <f t="shared" si="0"/>
        <v>SHBART09</v>
      </c>
    </row>
    <row r="24" spans="1:7" ht="25.5" x14ac:dyDescent="0.25">
      <c r="A24" s="44"/>
      <c r="B24" s="44"/>
      <c r="C24" s="46" t="s">
        <v>20</v>
      </c>
      <c r="D24" s="46" t="s">
        <v>8</v>
      </c>
      <c r="E24" s="10">
        <v>41</v>
      </c>
      <c r="F24" s="31">
        <v>6</v>
      </c>
      <c r="G24" s="3" t="str">
        <f t="shared" si="0"/>
        <v>SHBART09</v>
      </c>
    </row>
    <row r="25" spans="1:7" ht="25.5" x14ac:dyDescent="0.25">
      <c r="A25" s="27">
        <v>8</v>
      </c>
      <c r="B25" s="27" t="s">
        <v>5</v>
      </c>
      <c r="C25" s="18" t="s">
        <v>20</v>
      </c>
      <c r="D25" s="18" t="s">
        <v>18</v>
      </c>
      <c r="E25" s="10">
        <v>40</v>
      </c>
      <c r="F25" s="31">
        <v>9</v>
      </c>
      <c r="G25" s="3" t="str">
        <f t="shared" si="0"/>
        <v>SHBART09</v>
      </c>
    </row>
    <row r="26" spans="1:7" ht="25.5" x14ac:dyDescent="0.25">
      <c r="A26" s="45">
        <v>9</v>
      </c>
      <c r="B26" s="45" t="s">
        <v>5</v>
      </c>
      <c r="C26" s="46" t="s">
        <v>20</v>
      </c>
      <c r="D26" s="46" t="s">
        <v>8</v>
      </c>
      <c r="E26" s="10">
        <v>39</v>
      </c>
      <c r="F26" s="31">
        <v>4</v>
      </c>
      <c r="G26" s="3" t="str">
        <f t="shared" si="0"/>
        <v>SHBART09</v>
      </c>
    </row>
    <row r="27" spans="1:7" ht="25.5" x14ac:dyDescent="0.25">
      <c r="A27" s="44"/>
      <c r="B27" s="44"/>
      <c r="C27" s="46" t="s">
        <v>20</v>
      </c>
      <c r="D27" s="46" t="s">
        <v>8</v>
      </c>
      <c r="E27" s="10">
        <v>40</v>
      </c>
      <c r="F27" s="31">
        <v>5</v>
      </c>
      <c r="G27" s="3" t="str">
        <f t="shared" si="0"/>
        <v>SHBART09</v>
      </c>
    </row>
    <row r="28" spans="1:7" ht="25.5" x14ac:dyDescent="0.25">
      <c r="A28" s="27">
        <v>10</v>
      </c>
      <c r="B28" s="27" t="s">
        <v>5</v>
      </c>
      <c r="C28" s="18" t="s">
        <v>20</v>
      </c>
      <c r="D28" s="18" t="s">
        <v>8</v>
      </c>
      <c r="E28" s="10">
        <v>37</v>
      </c>
      <c r="F28" s="31">
        <v>9</v>
      </c>
      <c r="G28" s="3" t="str">
        <f t="shared" si="0"/>
        <v>SHBART09</v>
      </c>
    </row>
    <row r="29" spans="1:7" ht="25.5" x14ac:dyDescent="0.25">
      <c r="A29" s="27">
        <v>11</v>
      </c>
      <c r="B29" s="27" t="s">
        <v>5</v>
      </c>
      <c r="C29" s="18" t="s">
        <v>23</v>
      </c>
      <c r="D29" s="18" t="s">
        <v>8</v>
      </c>
      <c r="E29" s="10">
        <v>38</v>
      </c>
      <c r="F29" s="31">
        <v>9</v>
      </c>
      <c r="G29" s="3" t="str">
        <f t="shared" si="0"/>
        <v>SHBART03</v>
      </c>
    </row>
    <row r="30" spans="1:7" ht="25.5" x14ac:dyDescent="0.25">
      <c r="A30" s="27">
        <v>12</v>
      </c>
      <c r="B30" s="27" t="s">
        <v>5</v>
      </c>
      <c r="C30" s="18" t="s">
        <v>23</v>
      </c>
      <c r="D30" s="18" t="s">
        <v>11</v>
      </c>
      <c r="E30" s="10">
        <v>38</v>
      </c>
      <c r="F30" s="31">
        <v>10</v>
      </c>
      <c r="G30" s="3" t="str">
        <f t="shared" si="0"/>
        <v>SHBART03</v>
      </c>
    </row>
    <row r="31" spans="1:7" ht="25.5" x14ac:dyDescent="0.25">
      <c r="A31" s="27">
        <v>13</v>
      </c>
      <c r="B31" s="27" t="s">
        <v>5</v>
      </c>
      <c r="C31" s="18" t="s">
        <v>23</v>
      </c>
      <c r="D31" s="18" t="s">
        <v>35</v>
      </c>
      <c r="E31" s="10">
        <v>38</v>
      </c>
      <c r="F31" s="31">
        <v>10</v>
      </c>
      <c r="G31" s="3" t="str">
        <f t="shared" si="0"/>
        <v>SHBART03</v>
      </c>
    </row>
    <row r="32" spans="1:7" ht="25.5" x14ac:dyDescent="0.25">
      <c r="A32" s="45">
        <v>14</v>
      </c>
      <c r="B32" s="45" t="s">
        <v>5</v>
      </c>
      <c r="C32" s="46" t="s">
        <v>24</v>
      </c>
      <c r="D32" s="18" t="s">
        <v>35</v>
      </c>
      <c r="E32" s="10">
        <v>37</v>
      </c>
      <c r="F32" s="31">
        <v>4</v>
      </c>
      <c r="G32" s="3" t="str">
        <f t="shared" si="0"/>
        <v>SHBART02</v>
      </c>
    </row>
    <row r="33" spans="1:7" ht="46.5" x14ac:dyDescent="0.25">
      <c r="A33" s="42"/>
      <c r="B33" s="42"/>
      <c r="C33" s="46" t="s">
        <v>24</v>
      </c>
      <c r="D33" s="18" t="s">
        <v>38</v>
      </c>
      <c r="E33" s="10">
        <v>44</v>
      </c>
      <c r="F33" s="31">
        <v>4</v>
      </c>
      <c r="G33" s="3" t="str">
        <f t="shared" si="0"/>
        <v>SHBART02</v>
      </c>
    </row>
    <row r="34" spans="1:7" thickBot="1" x14ac:dyDescent="0.3">
      <c r="A34" s="44"/>
      <c r="B34" s="44"/>
      <c r="C34" s="46" t="s">
        <v>24</v>
      </c>
      <c r="D34" s="18" t="s">
        <v>12</v>
      </c>
      <c r="E34" s="10">
        <v>40</v>
      </c>
      <c r="F34" s="31">
        <v>1</v>
      </c>
      <c r="G34" s="3" t="str">
        <f t="shared" si="0"/>
        <v>SHBART02</v>
      </c>
    </row>
    <row r="35" spans="1:7" thickBot="1" x14ac:dyDescent="0.3">
      <c r="A35" s="38">
        <v>15</v>
      </c>
      <c r="B35" s="38" t="s">
        <v>5</v>
      </c>
      <c r="C35" s="40" t="s">
        <v>41</v>
      </c>
      <c r="D35" s="40" t="s">
        <v>35</v>
      </c>
      <c r="E35" s="10">
        <v>36</v>
      </c>
      <c r="F35" s="31">
        <v>1</v>
      </c>
      <c r="G35" s="3" t="str">
        <f t="shared" si="0"/>
        <v>SHBART01</v>
      </c>
    </row>
    <row r="36" spans="1:7" thickBot="1" x14ac:dyDescent="0.3">
      <c r="A36" s="42"/>
      <c r="B36" s="42"/>
      <c r="C36" s="40" t="s">
        <v>41</v>
      </c>
      <c r="D36" s="40" t="s">
        <v>35</v>
      </c>
      <c r="E36" s="10">
        <v>37</v>
      </c>
      <c r="F36" s="31">
        <v>6</v>
      </c>
      <c r="G36" s="3" t="str">
        <f t="shared" si="0"/>
        <v>SHBART01</v>
      </c>
    </row>
    <row r="37" spans="1:7" ht="25.5" x14ac:dyDescent="0.25">
      <c r="A37" s="44"/>
      <c r="B37" s="44"/>
      <c r="C37" s="40" t="s">
        <v>41</v>
      </c>
      <c r="D37" s="40" t="s">
        <v>35</v>
      </c>
      <c r="E37" s="10">
        <v>39</v>
      </c>
      <c r="F37" s="31">
        <v>1</v>
      </c>
      <c r="G37" s="3" t="str">
        <f t="shared" si="0"/>
        <v>SHBART01</v>
      </c>
    </row>
    <row r="38" spans="1:7" ht="25.5" x14ac:dyDescent="0.25">
      <c r="A38" s="27">
        <v>16</v>
      </c>
      <c r="B38" s="27" t="s">
        <v>5</v>
      </c>
      <c r="C38" s="18" t="s">
        <v>23</v>
      </c>
      <c r="D38" s="29" t="s">
        <v>18</v>
      </c>
      <c r="E38" s="10">
        <v>38</v>
      </c>
      <c r="F38" s="31">
        <v>10</v>
      </c>
      <c r="G38" s="3" t="str">
        <f t="shared" si="0"/>
        <v>SHBART03</v>
      </c>
    </row>
    <row r="39" spans="1:7" ht="25.5" x14ac:dyDescent="0.25">
      <c r="A39" s="27">
        <v>17</v>
      </c>
      <c r="B39" s="27" t="s">
        <v>5</v>
      </c>
      <c r="C39" s="18" t="s">
        <v>21</v>
      </c>
      <c r="D39" s="29" t="s">
        <v>8</v>
      </c>
      <c r="E39" s="10">
        <v>37</v>
      </c>
      <c r="F39" s="31">
        <v>11</v>
      </c>
      <c r="G39" s="3" t="str">
        <f t="shared" si="0"/>
        <v>SHBART04</v>
      </c>
    </row>
    <row r="40" spans="1:7" ht="25.5" x14ac:dyDescent="0.25">
      <c r="A40" s="45">
        <v>18</v>
      </c>
      <c r="B40" s="45" t="s">
        <v>5</v>
      </c>
      <c r="C40" s="46" t="s">
        <v>21</v>
      </c>
      <c r="D40" s="46" t="s">
        <v>8</v>
      </c>
      <c r="E40" s="10">
        <v>37</v>
      </c>
      <c r="F40" s="31">
        <v>6</v>
      </c>
      <c r="G40" s="3" t="str">
        <f t="shared" si="0"/>
        <v>SHBART04</v>
      </c>
    </row>
    <row r="41" spans="1:7" ht="25.5" x14ac:dyDescent="0.25">
      <c r="A41" s="42"/>
      <c r="B41" s="42"/>
      <c r="C41" s="46" t="s">
        <v>21</v>
      </c>
      <c r="D41" s="46" t="s">
        <v>8</v>
      </c>
      <c r="E41" s="10">
        <v>38</v>
      </c>
      <c r="F41" s="31">
        <v>3</v>
      </c>
      <c r="G41" s="3" t="str">
        <f t="shared" si="0"/>
        <v>SHBART04</v>
      </c>
    </row>
    <row r="42" spans="1:7" ht="25.5" x14ac:dyDescent="0.25">
      <c r="A42" s="44"/>
      <c r="B42" s="42"/>
      <c r="C42" s="46" t="s">
        <v>21</v>
      </c>
      <c r="D42" s="46" t="s">
        <v>8</v>
      </c>
      <c r="E42" s="10">
        <v>39</v>
      </c>
      <c r="F42" s="31">
        <v>1</v>
      </c>
      <c r="G42" s="3" t="str">
        <f t="shared" si="0"/>
        <v>SHBART04</v>
      </c>
    </row>
    <row r="43" spans="1:7" ht="25.5" x14ac:dyDescent="0.25">
      <c r="A43" s="27">
        <v>19</v>
      </c>
      <c r="B43" s="27" t="s">
        <v>5</v>
      </c>
      <c r="C43" s="18" t="s">
        <v>21</v>
      </c>
      <c r="D43" s="29" t="s">
        <v>22</v>
      </c>
      <c r="E43" s="10">
        <v>37</v>
      </c>
      <c r="F43" s="31">
        <v>11</v>
      </c>
      <c r="G43" s="3" t="str">
        <f t="shared" si="0"/>
        <v>SHBART04</v>
      </c>
    </row>
    <row r="44" spans="1:7" ht="25.5" x14ac:dyDescent="0.25">
      <c r="A44" s="45">
        <v>20</v>
      </c>
      <c r="B44" s="45" t="s">
        <v>5</v>
      </c>
      <c r="C44" s="46" t="s">
        <v>21</v>
      </c>
      <c r="D44" s="46" t="s">
        <v>22</v>
      </c>
      <c r="E44" s="10">
        <v>36</v>
      </c>
      <c r="F44" s="31">
        <v>2</v>
      </c>
      <c r="G44" s="3" t="str">
        <f t="shared" si="0"/>
        <v>SHBART04</v>
      </c>
    </row>
    <row r="45" spans="1:7" ht="25.5" x14ac:dyDescent="0.25">
      <c r="A45" s="42"/>
      <c r="B45" s="42"/>
      <c r="C45" s="46" t="s">
        <v>21</v>
      </c>
      <c r="D45" s="46" t="s">
        <v>22</v>
      </c>
      <c r="E45" s="10">
        <v>37</v>
      </c>
      <c r="F45" s="31">
        <v>11</v>
      </c>
      <c r="G45" s="3" t="str">
        <f t="shared" si="0"/>
        <v>SHBART04</v>
      </c>
    </row>
    <row r="46" spans="1:7" ht="25.5" x14ac:dyDescent="0.25">
      <c r="A46" s="42"/>
      <c r="B46" s="42"/>
      <c r="C46" s="46" t="s">
        <v>21</v>
      </c>
      <c r="D46" s="46" t="s">
        <v>22</v>
      </c>
      <c r="E46" s="10">
        <v>38</v>
      </c>
      <c r="F46" s="31">
        <v>4</v>
      </c>
      <c r="G46" s="3" t="str">
        <f t="shared" si="0"/>
        <v>SHBART04</v>
      </c>
    </row>
    <row r="47" spans="1:7" ht="25.5" x14ac:dyDescent="0.25">
      <c r="A47" s="44"/>
      <c r="B47" s="44"/>
      <c r="C47" s="46" t="s">
        <v>21</v>
      </c>
      <c r="D47" s="46" t="s">
        <v>22</v>
      </c>
      <c r="E47" s="10">
        <v>39</v>
      </c>
      <c r="F47" s="31">
        <v>1</v>
      </c>
      <c r="G47" s="3" t="str">
        <f t="shared" si="0"/>
        <v>SHBART04</v>
      </c>
    </row>
    <row r="48" spans="1:7" ht="46.5" x14ac:dyDescent="0.25">
      <c r="A48" s="45">
        <v>21</v>
      </c>
      <c r="B48" s="45" t="s">
        <v>5</v>
      </c>
      <c r="C48" s="46" t="s">
        <v>25</v>
      </c>
      <c r="D48" s="46" t="s">
        <v>10</v>
      </c>
      <c r="E48" s="10">
        <v>36</v>
      </c>
      <c r="F48" s="31">
        <v>8</v>
      </c>
      <c r="G48" s="3" t="str">
        <f t="shared" si="0"/>
        <v>SHBART05</v>
      </c>
    </row>
    <row r="49" spans="1:7" ht="46.5" x14ac:dyDescent="0.25">
      <c r="A49" s="44"/>
      <c r="B49" s="44"/>
      <c r="C49" s="46" t="s">
        <v>25</v>
      </c>
      <c r="D49" s="46" t="s">
        <v>10</v>
      </c>
      <c r="E49" s="10">
        <v>37</v>
      </c>
      <c r="F49" s="31">
        <v>2</v>
      </c>
      <c r="G49" s="3" t="str">
        <f t="shared" si="0"/>
        <v>SHBART05</v>
      </c>
    </row>
    <row r="50" spans="1:7" ht="25.5" x14ac:dyDescent="0.25">
      <c r="A50" s="27">
        <v>22</v>
      </c>
      <c r="B50" s="27" t="s">
        <v>5</v>
      </c>
      <c r="C50" s="18" t="s">
        <v>25</v>
      </c>
      <c r="D50" s="18" t="s">
        <v>36</v>
      </c>
      <c r="E50" s="10">
        <v>36</v>
      </c>
      <c r="F50" s="31">
        <v>9</v>
      </c>
      <c r="G50" s="3" t="str">
        <f t="shared" si="0"/>
        <v>SHBART05</v>
      </c>
    </row>
    <row r="51" spans="1:7" ht="25.5" x14ac:dyDescent="0.25">
      <c r="A51" s="45">
        <v>23</v>
      </c>
      <c r="B51" s="45" t="s">
        <v>5</v>
      </c>
      <c r="C51" s="46" t="s">
        <v>26</v>
      </c>
      <c r="D51" s="18" t="s">
        <v>35</v>
      </c>
      <c r="E51" s="10">
        <v>41</v>
      </c>
      <c r="F51" s="31">
        <v>3</v>
      </c>
      <c r="G51" s="3" t="str">
        <f t="shared" si="0"/>
        <v>SHBART08</v>
      </c>
    </row>
    <row r="52" spans="1:7" ht="25.5" x14ac:dyDescent="0.25">
      <c r="A52" s="44"/>
      <c r="B52" s="44"/>
      <c r="C52" s="46" t="s">
        <v>26</v>
      </c>
      <c r="D52" s="18" t="s">
        <v>8</v>
      </c>
      <c r="E52" s="10">
        <v>36</v>
      </c>
      <c r="F52" s="31">
        <v>5</v>
      </c>
      <c r="G52" s="3" t="str">
        <f t="shared" si="0"/>
        <v>SHBART08</v>
      </c>
    </row>
    <row r="53" spans="1:7" ht="25.5" x14ac:dyDescent="0.25">
      <c r="A53" s="45">
        <v>24</v>
      </c>
      <c r="B53" s="45" t="s">
        <v>5</v>
      </c>
      <c r="C53" s="46" t="s">
        <v>25</v>
      </c>
      <c r="D53" s="46" t="s">
        <v>9</v>
      </c>
      <c r="E53" s="10">
        <v>39</v>
      </c>
      <c r="F53" s="31">
        <v>2</v>
      </c>
      <c r="G53" s="3" t="str">
        <f t="shared" si="0"/>
        <v>SHBART05</v>
      </c>
    </row>
    <row r="54" spans="1:7" ht="25.5" x14ac:dyDescent="0.25">
      <c r="A54" s="42"/>
      <c r="B54" s="42"/>
      <c r="C54" s="46" t="s">
        <v>25</v>
      </c>
      <c r="D54" s="46" t="s">
        <v>9</v>
      </c>
      <c r="E54" s="10">
        <v>40</v>
      </c>
      <c r="F54" s="31">
        <v>1</v>
      </c>
      <c r="G54" s="3" t="str">
        <f t="shared" si="0"/>
        <v>SHBART05</v>
      </c>
    </row>
    <row r="55" spans="1:7" ht="46.5" x14ac:dyDescent="0.25">
      <c r="A55" s="42"/>
      <c r="B55" s="42"/>
      <c r="C55" s="46" t="s">
        <v>25</v>
      </c>
      <c r="D55" s="46" t="s">
        <v>10</v>
      </c>
      <c r="E55" s="10">
        <v>36</v>
      </c>
      <c r="F55" s="31">
        <v>3</v>
      </c>
      <c r="G55" s="3" t="str">
        <f t="shared" si="0"/>
        <v>SHBART05</v>
      </c>
    </row>
    <row r="56" spans="1:7" ht="46.5" x14ac:dyDescent="0.25">
      <c r="A56" s="42"/>
      <c r="B56" s="42"/>
      <c r="C56" s="46" t="s">
        <v>25</v>
      </c>
      <c r="D56" s="46" t="s">
        <v>10</v>
      </c>
      <c r="E56" s="10">
        <v>37</v>
      </c>
      <c r="F56" s="31">
        <v>2</v>
      </c>
      <c r="G56" s="3" t="str">
        <f t="shared" si="0"/>
        <v>SHBART05</v>
      </c>
    </row>
    <row r="57" spans="1:7" ht="25.5" x14ac:dyDescent="0.25">
      <c r="A57" s="42">
        <v>25</v>
      </c>
      <c r="B57" s="42" t="s">
        <v>5</v>
      </c>
      <c r="C57" s="46" t="s">
        <v>21</v>
      </c>
      <c r="D57" s="46" t="s">
        <v>8</v>
      </c>
      <c r="E57" s="10">
        <v>36</v>
      </c>
      <c r="F57" s="31">
        <v>7</v>
      </c>
      <c r="G57" s="3" t="str">
        <f t="shared" si="0"/>
        <v>SHBART04</v>
      </c>
    </row>
    <row r="58" spans="1:7" ht="25.5" x14ac:dyDescent="0.25">
      <c r="A58" s="44"/>
      <c r="B58" s="44"/>
      <c r="C58" s="46" t="s">
        <v>21</v>
      </c>
      <c r="D58" s="46" t="s">
        <v>8</v>
      </c>
      <c r="E58" s="10">
        <v>39</v>
      </c>
      <c r="F58" s="31">
        <v>2</v>
      </c>
      <c r="G58" s="3" t="str">
        <f t="shared" si="0"/>
        <v>SHBART04</v>
      </c>
    </row>
    <row r="59" spans="1:7" ht="25.5" x14ac:dyDescent="0.25">
      <c r="A59" s="45">
        <v>26</v>
      </c>
      <c r="B59" s="45" t="s">
        <v>5</v>
      </c>
      <c r="C59" s="46" t="s">
        <v>24</v>
      </c>
      <c r="D59" s="46" t="s">
        <v>8</v>
      </c>
      <c r="E59" s="10">
        <v>37</v>
      </c>
      <c r="F59" s="31">
        <v>8</v>
      </c>
      <c r="G59" s="3" t="str">
        <f t="shared" si="0"/>
        <v>SHBART02</v>
      </c>
    </row>
    <row r="60" spans="1:7" ht="25.5" x14ac:dyDescent="0.25">
      <c r="A60" s="44"/>
      <c r="B60" s="44"/>
      <c r="C60" s="46" t="s">
        <v>24</v>
      </c>
      <c r="D60" s="46" t="s">
        <v>8</v>
      </c>
      <c r="E60" s="10">
        <v>40</v>
      </c>
      <c r="F60" s="31">
        <v>4</v>
      </c>
      <c r="G60" s="3" t="str">
        <f t="shared" si="0"/>
        <v>SHBART02</v>
      </c>
    </row>
    <row r="61" spans="1:7" ht="25.5" x14ac:dyDescent="0.25">
      <c r="A61" s="27">
        <v>27</v>
      </c>
      <c r="B61" s="27" t="s">
        <v>5</v>
      </c>
      <c r="C61" s="18" t="s">
        <v>21</v>
      </c>
      <c r="D61" s="18" t="s">
        <v>22</v>
      </c>
      <c r="E61" s="10">
        <v>39</v>
      </c>
      <c r="F61" s="31">
        <v>9</v>
      </c>
      <c r="G61" s="3" t="str">
        <f t="shared" si="0"/>
        <v>SHBART04</v>
      </c>
    </row>
    <row r="62" spans="1:7" ht="25.5" x14ac:dyDescent="0.25">
      <c r="A62" s="45">
        <v>28</v>
      </c>
      <c r="B62" s="45" t="s">
        <v>5</v>
      </c>
      <c r="C62" s="46" t="s">
        <v>21</v>
      </c>
      <c r="D62" s="46" t="s">
        <v>8</v>
      </c>
      <c r="E62" s="10">
        <v>38</v>
      </c>
      <c r="F62" s="31">
        <v>8</v>
      </c>
      <c r="G62" s="3" t="str">
        <f t="shared" si="0"/>
        <v>SHBART04</v>
      </c>
    </row>
    <row r="63" spans="1:7" ht="25.5" x14ac:dyDescent="0.25">
      <c r="A63" s="44"/>
      <c r="B63" s="44"/>
      <c r="C63" s="46" t="s">
        <v>21</v>
      </c>
      <c r="D63" s="46" t="s">
        <v>8</v>
      </c>
      <c r="E63" s="10">
        <v>39</v>
      </c>
      <c r="F63" s="31">
        <v>4</v>
      </c>
      <c r="G63" s="3" t="str">
        <f t="shared" si="0"/>
        <v>SHBART04</v>
      </c>
    </row>
    <row r="64" spans="1:7" ht="25.5" x14ac:dyDescent="0.25">
      <c r="A64" s="45">
        <v>29</v>
      </c>
      <c r="B64" s="45" t="s">
        <v>5</v>
      </c>
      <c r="C64" s="46" t="s">
        <v>21</v>
      </c>
      <c r="D64" s="46" t="s">
        <v>8</v>
      </c>
      <c r="E64" s="10">
        <v>36</v>
      </c>
      <c r="F64" s="31">
        <v>13</v>
      </c>
      <c r="G64" s="3" t="str">
        <f t="shared" si="0"/>
        <v>SHBART04</v>
      </c>
    </row>
    <row r="65" spans="1:7" ht="25.5" x14ac:dyDescent="0.25">
      <c r="A65" s="44"/>
      <c r="B65" s="44"/>
      <c r="C65" s="46" t="s">
        <v>21</v>
      </c>
      <c r="D65" s="46" t="s">
        <v>8</v>
      </c>
      <c r="E65" s="10">
        <v>37</v>
      </c>
      <c r="F65" s="31">
        <v>5</v>
      </c>
      <c r="G65" s="3" t="str">
        <f t="shared" si="0"/>
        <v>SHBART04</v>
      </c>
    </row>
    <row r="66" spans="1:7" ht="25.5" x14ac:dyDescent="0.25">
      <c r="A66" s="45">
        <v>30</v>
      </c>
      <c r="B66" s="45" t="s">
        <v>5</v>
      </c>
      <c r="C66" s="46" t="s">
        <v>21</v>
      </c>
      <c r="D66" s="46" t="s">
        <v>8</v>
      </c>
      <c r="E66" s="10">
        <v>38</v>
      </c>
      <c r="F66" s="31">
        <v>9</v>
      </c>
      <c r="G66" s="3" t="str">
        <f t="shared" si="0"/>
        <v>SHBART04</v>
      </c>
    </row>
    <row r="67" spans="1:7" thickBot="1" x14ac:dyDescent="0.3">
      <c r="A67" s="44"/>
      <c r="B67" s="44"/>
      <c r="C67" s="46" t="s">
        <v>21</v>
      </c>
      <c r="D67" s="46" t="s">
        <v>8</v>
      </c>
      <c r="E67" s="10">
        <v>39</v>
      </c>
      <c r="F67" s="31">
        <v>9</v>
      </c>
      <c r="G67" s="3" t="str">
        <f t="shared" si="0"/>
        <v>SHBART04</v>
      </c>
    </row>
    <row r="68" spans="1:7" ht="25.5" x14ac:dyDescent="0.25">
      <c r="A68" s="20">
        <v>31</v>
      </c>
      <c r="B68" s="20" t="s">
        <v>5</v>
      </c>
      <c r="C68" s="22" t="s">
        <v>23</v>
      </c>
      <c r="D68" s="22" t="s">
        <v>11</v>
      </c>
      <c r="E68" s="23">
        <v>38</v>
      </c>
      <c r="F68" s="21">
        <v>8</v>
      </c>
      <c r="G68" s="3" t="str">
        <f t="shared" ref="G68:G131" si="1">+TRIM(C68)</f>
        <v>SHBART03</v>
      </c>
    </row>
    <row r="69" spans="1:7" ht="25.5" x14ac:dyDescent="0.25">
      <c r="A69" s="45">
        <v>32</v>
      </c>
      <c r="B69" s="45" t="s">
        <v>5</v>
      </c>
      <c r="C69" s="46" t="s">
        <v>23</v>
      </c>
      <c r="D69" s="29" t="s">
        <v>19</v>
      </c>
      <c r="E69" s="34">
        <v>38</v>
      </c>
      <c r="F69" s="31">
        <v>3</v>
      </c>
      <c r="G69" s="3" t="str">
        <f t="shared" si="1"/>
        <v>SHBART03</v>
      </c>
    </row>
    <row r="70" spans="1:7" ht="25.5" x14ac:dyDescent="0.25">
      <c r="A70" s="44"/>
      <c r="B70" s="44"/>
      <c r="C70" s="46" t="s">
        <v>23</v>
      </c>
      <c r="D70" s="29" t="s">
        <v>35</v>
      </c>
      <c r="E70" s="34">
        <v>38</v>
      </c>
      <c r="F70" s="31">
        <v>6</v>
      </c>
      <c r="G70" s="3" t="str">
        <f t="shared" si="1"/>
        <v>SHBART03</v>
      </c>
    </row>
    <row r="71" spans="1:7" ht="25.5" x14ac:dyDescent="0.25">
      <c r="A71" s="45">
        <v>33</v>
      </c>
      <c r="B71" s="45" t="s">
        <v>5</v>
      </c>
      <c r="C71" s="46" t="s">
        <v>26</v>
      </c>
      <c r="D71" s="46" t="s">
        <v>8</v>
      </c>
      <c r="E71" s="10">
        <v>37</v>
      </c>
      <c r="F71" s="31">
        <v>8</v>
      </c>
      <c r="G71" s="3" t="str">
        <f t="shared" si="1"/>
        <v>SHBART08</v>
      </c>
    </row>
    <row r="72" spans="1:7" ht="25.5" x14ac:dyDescent="0.25">
      <c r="A72" s="44"/>
      <c r="B72" s="44"/>
      <c r="C72" s="46" t="s">
        <v>26</v>
      </c>
      <c r="D72" s="46" t="s">
        <v>8</v>
      </c>
      <c r="E72" s="10">
        <v>38</v>
      </c>
      <c r="F72" s="31">
        <v>1</v>
      </c>
      <c r="G72" s="3" t="str">
        <f t="shared" si="1"/>
        <v>SHBART08</v>
      </c>
    </row>
    <row r="73" spans="1:7" ht="25.5" x14ac:dyDescent="0.25">
      <c r="A73" s="45">
        <v>34</v>
      </c>
      <c r="B73" s="45" t="s">
        <v>5</v>
      </c>
      <c r="C73" s="46" t="s">
        <v>23</v>
      </c>
      <c r="D73" s="18" t="s">
        <v>9</v>
      </c>
      <c r="E73" s="10">
        <v>38</v>
      </c>
      <c r="F73" s="31">
        <v>8</v>
      </c>
      <c r="G73" s="3" t="str">
        <f t="shared" si="1"/>
        <v>SHBART03</v>
      </c>
    </row>
    <row r="74" spans="1:7" ht="25.5" x14ac:dyDescent="0.25">
      <c r="A74" s="44"/>
      <c r="B74" s="44"/>
      <c r="C74" s="46" t="s">
        <v>23</v>
      </c>
      <c r="D74" s="18" t="s">
        <v>18</v>
      </c>
      <c r="E74" s="10">
        <v>38</v>
      </c>
      <c r="F74" s="31">
        <v>1</v>
      </c>
      <c r="G74" s="3" t="str">
        <f t="shared" si="1"/>
        <v>SHBART03</v>
      </c>
    </row>
    <row r="75" spans="1:7" ht="25.5" x14ac:dyDescent="0.25">
      <c r="A75" s="45">
        <v>35</v>
      </c>
      <c r="B75" s="45" t="s">
        <v>5</v>
      </c>
      <c r="C75" s="46" t="s">
        <v>24</v>
      </c>
      <c r="D75" s="46" t="s">
        <v>8</v>
      </c>
      <c r="E75" s="10">
        <v>36</v>
      </c>
      <c r="F75" s="31">
        <v>4</v>
      </c>
      <c r="G75" s="3" t="str">
        <f t="shared" si="1"/>
        <v>SHBART02</v>
      </c>
    </row>
    <row r="76" spans="1:7" ht="25.5" x14ac:dyDescent="0.25">
      <c r="A76" s="44"/>
      <c r="B76" s="44"/>
      <c r="C76" s="46" t="s">
        <v>24</v>
      </c>
      <c r="D76" s="46" t="s">
        <v>8</v>
      </c>
      <c r="E76" s="10">
        <v>40</v>
      </c>
      <c r="F76" s="31">
        <v>5</v>
      </c>
      <c r="G76" s="3" t="str">
        <f t="shared" si="1"/>
        <v>SHBART02</v>
      </c>
    </row>
    <row r="77" spans="1:7" ht="25.5" x14ac:dyDescent="0.25">
      <c r="A77" s="45">
        <v>36</v>
      </c>
      <c r="B77" s="45" t="s">
        <v>5</v>
      </c>
      <c r="C77" s="46" t="s">
        <v>24</v>
      </c>
      <c r="D77" s="46" t="s">
        <v>35</v>
      </c>
      <c r="E77" s="10">
        <v>37</v>
      </c>
      <c r="F77" s="31">
        <v>4</v>
      </c>
      <c r="G77" s="3" t="str">
        <f t="shared" si="1"/>
        <v>SHBART02</v>
      </c>
    </row>
    <row r="78" spans="1:7" ht="25.5" x14ac:dyDescent="0.25">
      <c r="A78" s="42"/>
      <c r="B78" s="42"/>
      <c r="C78" s="46" t="s">
        <v>24</v>
      </c>
      <c r="D78" s="46" t="s">
        <v>35</v>
      </c>
      <c r="E78" s="10">
        <v>40</v>
      </c>
      <c r="F78" s="31">
        <v>4</v>
      </c>
      <c r="G78" s="3" t="str">
        <f t="shared" si="1"/>
        <v>SHBART02</v>
      </c>
    </row>
    <row r="79" spans="1:7" ht="25.5" x14ac:dyDescent="0.25">
      <c r="A79" s="42"/>
      <c r="B79" s="42"/>
      <c r="C79" s="46" t="s">
        <v>24</v>
      </c>
      <c r="D79" s="46" t="s">
        <v>35</v>
      </c>
      <c r="E79" s="10">
        <v>41</v>
      </c>
      <c r="F79" s="31">
        <v>1</v>
      </c>
      <c r="G79" s="3" t="str">
        <f t="shared" si="1"/>
        <v>SHBART02</v>
      </c>
    </row>
    <row r="80" spans="1:7" ht="25.5" x14ac:dyDescent="0.25">
      <c r="A80" s="44"/>
      <c r="B80" s="44"/>
      <c r="C80" s="46" t="s">
        <v>24</v>
      </c>
      <c r="D80" s="18" t="s">
        <v>8</v>
      </c>
      <c r="E80" s="10">
        <v>37</v>
      </c>
      <c r="F80" s="31">
        <v>1</v>
      </c>
      <c r="G80" s="3" t="str">
        <f t="shared" si="1"/>
        <v>SHBART02</v>
      </c>
    </row>
    <row r="81" spans="1:7" ht="25.5" x14ac:dyDescent="0.25">
      <c r="A81" s="45">
        <v>37</v>
      </c>
      <c r="B81" s="45" t="s">
        <v>5</v>
      </c>
      <c r="C81" s="46" t="s">
        <v>41</v>
      </c>
      <c r="D81" s="46" t="s">
        <v>19</v>
      </c>
      <c r="E81" s="10">
        <v>36</v>
      </c>
      <c r="F81" s="31">
        <v>1</v>
      </c>
      <c r="G81" s="3" t="str">
        <f t="shared" si="1"/>
        <v>SHBART01</v>
      </c>
    </row>
    <row r="82" spans="1:7" ht="25.5" x14ac:dyDescent="0.25">
      <c r="A82" s="42"/>
      <c r="B82" s="42"/>
      <c r="C82" s="46" t="s">
        <v>41</v>
      </c>
      <c r="D82" s="46" t="s">
        <v>19</v>
      </c>
      <c r="E82" s="10">
        <v>37</v>
      </c>
      <c r="F82" s="31">
        <v>1</v>
      </c>
      <c r="G82" s="3" t="str">
        <f t="shared" si="1"/>
        <v>SHBART01</v>
      </c>
    </row>
    <row r="83" spans="1:7" ht="25.5" x14ac:dyDescent="0.25">
      <c r="A83" s="42"/>
      <c r="B83" s="42"/>
      <c r="C83" s="46" t="s">
        <v>41</v>
      </c>
      <c r="D83" s="18" t="s">
        <v>34</v>
      </c>
      <c r="E83" s="10">
        <v>36</v>
      </c>
      <c r="F83" s="31">
        <v>1</v>
      </c>
      <c r="G83" s="3" t="str">
        <f t="shared" si="1"/>
        <v>SHBART01</v>
      </c>
    </row>
    <row r="84" spans="1:7" ht="25.5" x14ac:dyDescent="0.25">
      <c r="A84" s="42"/>
      <c r="B84" s="42"/>
      <c r="C84" s="46" t="s">
        <v>41</v>
      </c>
      <c r="D84" s="46" t="s">
        <v>12</v>
      </c>
      <c r="E84" s="10">
        <v>38</v>
      </c>
      <c r="F84" s="31">
        <v>2</v>
      </c>
      <c r="G84" s="3" t="str">
        <f t="shared" si="1"/>
        <v>SHBART01</v>
      </c>
    </row>
    <row r="85" spans="1:7" ht="25.5" x14ac:dyDescent="0.25">
      <c r="A85" s="42"/>
      <c r="B85" s="42"/>
      <c r="C85" s="46" t="s">
        <v>41</v>
      </c>
      <c r="D85" s="46" t="s">
        <v>12</v>
      </c>
      <c r="E85" s="10">
        <v>40</v>
      </c>
      <c r="F85" s="31">
        <v>1</v>
      </c>
      <c r="G85" s="3" t="str">
        <f t="shared" si="1"/>
        <v>SHBART01</v>
      </c>
    </row>
    <row r="86" spans="1:7" ht="25.5" x14ac:dyDescent="0.25">
      <c r="A86" s="42"/>
      <c r="B86" s="42"/>
      <c r="C86" s="46" t="s">
        <v>41</v>
      </c>
      <c r="D86" s="18" t="s">
        <v>7</v>
      </c>
      <c r="E86" s="10">
        <v>40</v>
      </c>
      <c r="F86" s="31">
        <v>2</v>
      </c>
      <c r="G86" s="3" t="str">
        <f t="shared" si="1"/>
        <v>SHBART01</v>
      </c>
    </row>
    <row r="87" spans="1:7" ht="25.5" x14ac:dyDescent="0.25">
      <c r="A87" s="42"/>
      <c r="B87" s="42"/>
      <c r="C87" s="46" t="s">
        <v>41</v>
      </c>
      <c r="D87" s="46" t="s">
        <v>8</v>
      </c>
      <c r="E87" s="10">
        <v>37</v>
      </c>
      <c r="F87" s="31">
        <v>1</v>
      </c>
      <c r="G87" s="3" t="str">
        <f t="shared" si="1"/>
        <v>SHBART01</v>
      </c>
    </row>
    <row r="88" spans="1:7" ht="25.5" x14ac:dyDescent="0.25">
      <c r="A88" s="42"/>
      <c r="B88" s="42"/>
      <c r="C88" s="46" t="s">
        <v>41</v>
      </c>
      <c r="D88" s="46" t="s">
        <v>8</v>
      </c>
      <c r="E88" s="10">
        <v>39</v>
      </c>
      <c r="F88" s="31">
        <v>3</v>
      </c>
      <c r="G88" s="3" t="str">
        <f t="shared" si="1"/>
        <v>SHBART01</v>
      </c>
    </row>
    <row r="89" spans="1:7" ht="25.5" x14ac:dyDescent="0.25">
      <c r="A89" s="42"/>
      <c r="B89" s="42"/>
      <c r="C89" s="46" t="s">
        <v>41</v>
      </c>
      <c r="D89" s="18" t="s">
        <v>11</v>
      </c>
      <c r="E89" s="10">
        <v>36</v>
      </c>
      <c r="F89" s="31">
        <v>1</v>
      </c>
      <c r="G89" s="3" t="str">
        <f t="shared" si="1"/>
        <v>SHBART01</v>
      </c>
    </row>
    <row r="90" spans="1:7" ht="46.5" x14ac:dyDescent="0.25">
      <c r="A90" s="42"/>
      <c r="B90" s="42"/>
      <c r="C90" s="46" t="s">
        <v>41</v>
      </c>
      <c r="D90" s="18" t="s">
        <v>10</v>
      </c>
      <c r="E90" s="10">
        <v>38</v>
      </c>
      <c r="F90" s="31">
        <v>1</v>
      </c>
      <c r="G90" s="3" t="str">
        <f t="shared" si="1"/>
        <v>SHBART01</v>
      </c>
    </row>
    <row r="91" spans="1:7" ht="25.5" x14ac:dyDescent="0.25">
      <c r="A91" s="42"/>
      <c r="B91" s="42"/>
      <c r="C91" s="46" t="s">
        <v>41</v>
      </c>
      <c r="D91" s="46" t="s">
        <v>9</v>
      </c>
      <c r="E91" s="10">
        <v>36</v>
      </c>
      <c r="F91" s="31">
        <v>1</v>
      </c>
      <c r="G91" s="3" t="str">
        <f t="shared" si="1"/>
        <v>SHBART01</v>
      </c>
    </row>
    <row r="92" spans="1:7" ht="25.5" x14ac:dyDescent="0.25">
      <c r="A92" s="42"/>
      <c r="B92" s="42"/>
      <c r="C92" s="46" t="s">
        <v>41</v>
      </c>
      <c r="D92" s="46" t="s">
        <v>9</v>
      </c>
      <c r="E92" s="10">
        <v>38</v>
      </c>
      <c r="F92" s="31">
        <v>1</v>
      </c>
      <c r="G92" s="3" t="str">
        <f t="shared" si="1"/>
        <v>SHBART01</v>
      </c>
    </row>
    <row r="93" spans="1:7" ht="25.5" x14ac:dyDescent="0.25">
      <c r="A93" s="42"/>
      <c r="B93" s="42"/>
      <c r="C93" s="46" t="s">
        <v>41</v>
      </c>
      <c r="D93" s="46" t="s">
        <v>9</v>
      </c>
      <c r="E93" s="10">
        <v>40</v>
      </c>
      <c r="F93" s="31">
        <v>2</v>
      </c>
      <c r="G93" s="3" t="str">
        <f t="shared" si="1"/>
        <v>SHBART01</v>
      </c>
    </row>
    <row r="94" spans="1:7" ht="25.5" x14ac:dyDescent="0.25">
      <c r="A94" s="44"/>
      <c r="B94" s="44"/>
      <c r="C94" s="46" t="s">
        <v>41</v>
      </c>
      <c r="D94" s="18" t="s">
        <v>13</v>
      </c>
      <c r="E94" s="10">
        <v>40</v>
      </c>
      <c r="F94" s="31">
        <v>1</v>
      </c>
      <c r="G94" s="3" t="str">
        <f t="shared" si="1"/>
        <v>SHBART01</v>
      </c>
    </row>
    <row r="95" spans="1:7" ht="25.5" x14ac:dyDescent="0.25">
      <c r="A95" s="45">
        <v>38</v>
      </c>
      <c r="B95" s="45" t="s">
        <v>5</v>
      </c>
      <c r="C95" s="46" t="s">
        <v>26</v>
      </c>
      <c r="D95" s="46" t="s">
        <v>8</v>
      </c>
      <c r="E95" s="10">
        <v>38</v>
      </c>
      <c r="F95" s="31">
        <v>6</v>
      </c>
      <c r="G95" s="3" t="str">
        <f t="shared" si="1"/>
        <v>SHBART08</v>
      </c>
    </row>
    <row r="96" spans="1:7" ht="25.5" x14ac:dyDescent="0.25">
      <c r="A96" s="42"/>
      <c r="B96" s="42"/>
      <c r="C96" s="46" t="s">
        <v>26</v>
      </c>
      <c r="D96" s="46" t="s">
        <v>8</v>
      </c>
      <c r="E96" s="10">
        <v>39</v>
      </c>
      <c r="F96" s="31">
        <v>6</v>
      </c>
      <c r="G96" s="3" t="str">
        <f t="shared" si="1"/>
        <v>SHBART08</v>
      </c>
    </row>
    <row r="97" spans="1:7" ht="25.5" x14ac:dyDescent="0.25">
      <c r="A97" s="42"/>
      <c r="B97" s="42"/>
      <c r="C97" s="46" t="s">
        <v>26</v>
      </c>
      <c r="D97" s="46" t="s">
        <v>35</v>
      </c>
      <c r="E97" s="10">
        <v>40</v>
      </c>
      <c r="F97" s="31">
        <v>5</v>
      </c>
      <c r="G97" s="3" t="str">
        <f t="shared" si="1"/>
        <v>SHBART08</v>
      </c>
    </row>
    <row r="98" spans="1:7" ht="25.5" x14ac:dyDescent="0.25">
      <c r="A98" s="44"/>
      <c r="B98" s="44"/>
      <c r="C98" s="46" t="s">
        <v>26</v>
      </c>
      <c r="D98" s="46" t="s">
        <v>35</v>
      </c>
      <c r="E98" s="10">
        <v>41</v>
      </c>
      <c r="F98" s="31">
        <v>1</v>
      </c>
      <c r="G98" s="3" t="str">
        <f t="shared" si="1"/>
        <v>SHBART08</v>
      </c>
    </row>
    <row r="99" spans="1:7" ht="25.5" x14ac:dyDescent="0.25">
      <c r="A99" s="27">
        <v>39</v>
      </c>
      <c r="B99" s="27" t="s">
        <v>5</v>
      </c>
      <c r="C99" s="18" t="s">
        <v>23</v>
      </c>
      <c r="D99" s="18" t="s">
        <v>35</v>
      </c>
      <c r="E99" s="10">
        <v>38</v>
      </c>
      <c r="F99" s="31">
        <v>18</v>
      </c>
      <c r="G99" s="3" t="str">
        <f t="shared" si="1"/>
        <v>SHBART03</v>
      </c>
    </row>
    <row r="100" spans="1:7" ht="25.5" x14ac:dyDescent="0.25">
      <c r="A100" s="45">
        <v>40</v>
      </c>
      <c r="B100" s="45" t="s">
        <v>5</v>
      </c>
      <c r="C100" s="46" t="s">
        <v>24</v>
      </c>
      <c r="D100" s="46" t="s">
        <v>8</v>
      </c>
      <c r="E100" s="10">
        <v>36</v>
      </c>
      <c r="F100" s="31">
        <v>12</v>
      </c>
      <c r="G100" s="3" t="str">
        <f t="shared" si="1"/>
        <v>SHBART02</v>
      </c>
    </row>
    <row r="101" spans="1:7" ht="25.5" x14ac:dyDescent="0.25">
      <c r="A101" s="44"/>
      <c r="B101" s="44"/>
      <c r="C101" s="46" t="s">
        <v>24</v>
      </c>
      <c r="D101" s="46" t="s">
        <v>8</v>
      </c>
      <c r="E101" s="10">
        <v>37</v>
      </c>
      <c r="F101" s="31">
        <v>6</v>
      </c>
      <c r="G101" s="3" t="str">
        <f t="shared" si="1"/>
        <v>SHBART02</v>
      </c>
    </row>
    <row r="102" spans="1:7" ht="25.5" x14ac:dyDescent="0.25">
      <c r="A102" s="27">
        <v>41</v>
      </c>
      <c r="B102" s="27" t="s">
        <v>5</v>
      </c>
      <c r="C102" s="18" t="s">
        <v>23</v>
      </c>
      <c r="D102" s="18" t="s">
        <v>35</v>
      </c>
      <c r="E102" s="10">
        <v>38</v>
      </c>
      <c r="F102" s="31">
        <v>18</v>
      </c>
      <c r="G102" s="3" t="str">
        <f t="shared" si="1"/>
        <v>SHBART03</v>
      </c>
    </row>
    <row r="103" spans="1:7" ht="25.5" x14ac:dyDescent="0.25">
      <c r="A103" s="45">
        <v>42</v>
      </c>
      <c r="B103" s="45" t="s">
        <v>5</v>
      </c>
      <c r="C103" s="46" t="s">
        <v>24</v>
      </c>
      <c r="D103" s="46" t="s">
        <v>8</v>
      </c>
      <c r="E103" s="10">
        <v>37</v>
      </c>
      <c r="F103" s="31">
        <v>1</v>
      </c>
      <c r="G103" s="3" t="str">
        <f t="shared" si="1"/>
        <v>SHBART02</v>
      </c>
    </row>
    <row r="104" spans="1:7" ht="25.5" x14ac:dyDescent="0.25">
      <c r="A104" s="42"/>
      <c r="B104" s="42"/>
      <c r="C104" s="46" t="s">
        <v>24</v>
      </c>
      <c r="D104" s="46" t="s">
        <v>8</v>
      </c>
      <c r="E104" s="10">
        <v>39</v>
      </c>
      <c r="F104" s="31">
        <v>14</v>
      </c>
      <c r="G104" s="3" t="str">
        <f t="shared" si="1"/>
        <v>SHBART02</v>
      </c>
    </row>
    <row r="105" spans="1:7" ht="25.5" x14ac:dyDescent="0.25">
      <c r="A105" s="44"/>
      <c r="B105" s="44"/>
      <c r="C105" s="46" t="s">
        <v>24</v>
      </c>
      <c r="D105" s="46" t="s">
        <v>8</v>
      </c>
      <c r="E105" s="10">
        <v>40</v>
      </c>
      <c r="F105" s="31">
        <v>3</v>
      </c>
      <c r="G105" s="3" t="str">
        <f t="shared" si="1"/>
        <v>SHBART02</v>
      </c>
    </row>
    <row r="106" spans="1:7" ht="25.5" x14ac:dyDescent="0.25">
      <c r="A106" s="45">
        <v>43</v>
      </c>
      <c r="B106" s="45" t="s">
        <v>5</v>
      </c>
      <c r="C106" s="46" t="s">
        <v>21</v>
      </c>
      <c r="D106" s="46" t="s">
        <v>22</v>
      </c>
      <c r="E106" s="10">
        <v>44</v>
      </c>
      <c r="F106" s="31">
        <v>2</v>
      </c>
      <c r="G106" s="3" t="str">
        <f t="shared" si="1"/>
        <v>SHBART04</v>
      </c>
    </row>
    <row r="107" spans="1:7" thickBot="1" x14ac:dyDescent="0.3">
      <c r="A107" s="44"/>
      <c r="B107" s="44"/>
      <c r="C107" s="46" t="s">
        <v>21</v>
      </c>
      <c r="D107" s="46" t="s">
        <v>22</v>
      </c>
      <c r="E107" s="10">
        <v>45</v>
      </c>
      <c r="F107" s="31">
        <v>12</v>
      </c>
      <c r="G107" s="3" t="str">
        <f t="shared" si="1"/>
        <v>SHBART04</v>
      </c>
    </row>
    <row r="108" spans="1:7" thickBot="1" x14ac:dyDescent="0.3">
      <c r="A108" s="38">
        <v>44</v>
      </c>
      <c r="B108" s="38" t="s">
        <v>5</v>
      </c>
      <c r="C108" s="40" t="s">
        <v>41</v>
      </c>
      <c r="D108" s="40" t="s">
        <v>35</v>
      </c>
      <c r="E108" s="10">
        <v>44</v>
      </c>
      <c r="F108" s="31">
        <v>4</v>
      </c>
      <c r="G108" s="3" t="str">
        <f t="shared" si="1"/>
        <v>SHBART01</v>
      </c>
    </row>
    <row r="109" spans="1:7" ht="25.5" x14ac:dyDescent="0.25">
      <c r="A109" s="44"/>
      <c r="B109" s="44"/>
      <c r="C109" s="40" t="s">
        <v>41</v>
      </c>
      <c r="D109" s="40" t="s">
        <v>35</v>
      </c>
      <c r="E109" s="10">
        <v>45</v>
      </c>
      <c r="F109" s="31">
        <v>3</v>
      </c>
      <c r="G109" s="3" t="str">
        <f t="shared" si="1"/>
        <v>SHBART01</v>
      </c>
    </row>
    <row r="110" spans="1:7" ht="25.5" x14ac:dyDescent="0.25">
      <c r="A110" s="45">
        <v>45</v>
      </c>
      <c r="B110" s="45" t="s">
        <v>5</v>
      </c>
      <c r="C110" s="46" t="s">
        <v>27</v>
      </c>
      <c r="D110" s="18" t="s">
        <v>28</v>
      </c>
      <c r="E110" s="10">
        <v>42</v>
      </c>
      <c r="F110" s="31">
        <v>1</v>
      </c>
      <c r="G110" s="3" t="str">
        <f t="shared" si="1"/>
        <v>SHBART06</v>
      </c>
    </row>
    <row r="111" spans="1:7" ht="25.5" x14ac:dyDescent="0.25">
      <c r="A111" s="42"/>
      <c r="B111" s="42"/>
      <c r="C111" s="46" t="s">
        <v>27</v>
      </c>
      <c r="D111" s="18" t="s">
        <v>19</v>
      </c>
      <c r="E111" s="10">
        <v>43</v>
      </c>
      <c r="F111" s="31">
        <v>3</v>
      </c>
      <c r="G111" s="3" t="str">
        <f t="shared" si="1"/>
        <v>SHBART06</v>
      </c>
    </row>
    <row r="112" spans="1:7" ht="46.5" x14ac:dyDescent="0.25">
      <c r="A112" s="42"/>
      <c r="B112" s="42"/>
      <c r="C112" s="46" t="s">
        <v>27</v>
      </c>
      <c r="D112" s="46" t="s">
        <v>38</v>
      </c>
      <c r="E112" s="10">
        <v>43</v>
      </c>
      <c r="F112" s="31">
        <v>5</v>
      </c>
      <c r="G112" s="3" t="str">
        <f t="shared" si="1"/>
        <v>SHBART06</v>
      </c>
    </row>
    <row r="113" spans="1:7" ht="46.5" x14ac:dyDescent="0.25">
      <c r="A113" s="44"/>
      <c r="B113" s="44"/>
      <c r="C113" s="46" t="s">
        <v>27</v>
      </c>
      <c r="D113" s="46" t="s">
        <v>38</v>
      </c>
      <c r="E113" s="10">
        <v>44</v>
      </c>
      <c r="F113" s="31">
        <v>2</v>
      </c>
      <c r="G113" s="3" t="str">
        <f t="shared" si="1"/>
        <v>SHBART06</v>
      </c>
    </row>
    <row r="114" spans="1:7" ht="25.5" x14ac:dyDescent="0.25">
      <c r="A114" s="45">
        <v>46</v>
      </c>
      <c r="B114" s="45" t="s">
        <v>5</v>
      </c>
      <c r="C114" s="49" t="s">
        <v>21</v>
      </c>
      <c r="D114" s="46" t="s">
        <v>8</v>
      </c>
      <c r="E114" s="10">
        <v>38</v>
      </c>
      <c r="F114" s="31">
        <v>11</v>
      </c>
      <c r="G114" s="3" t="str">
        <f t="shared" si="1"/>
        <v>SHBART04</v>
      </c>
    </row>
    <row r="115" spans="1:7" ht="25.5" x14ac:dyDescent="0.25">
      <c r="A115" s="44"/>
      <c r="B115" s="44"/>
      <c r="C115" s="49" t="s">
        <v>21</v>
      </c>
      <c r="D115" s="46" t="s">
        <v>8</v>
      </c>
      <c r="E115" s="10">
        <v>39</v>
      </c>
      <c r="F115" s="31">
        <v>1</v>
      </c>
      <c r="G115" s="3" t="str">
        <f t="shared" si="1"/>
        <v>SHBART04</v>
      </c>
    </row>
    <row r="116" spans="1:7" ht="25.5" x14ac:dyDescent="0.25">
      <c r="A116" s="45">
        <v>47</v>
      </c>
      <c r="B116" s="45" t="s">
        <v>5</v>
      </c>
      <c r="C116" s="46" t="s">
        <v>24</v>
      </c>
      <c r="D116" s="46" t="s">
        <v>8</v>
      </c>
      <c r="E116" s="10">
        <v>43</v>
      </c>
      <c r="F116" s="31">
        <v>1</v>
      </c>
      <c r="G116" s="3" t="str">
        <f t="shared" si="1"/>
        <v>SHBART02</v>
      </c>
    </row>
    <row r="117" spans="1:7" ht="25.5" x14ac:dyDescent="0.25">
      <c r="A117" s="42"/>
      <c r="B117" s="42"/>
      <c r="C117" s="46" t="s">
        <v>24</v>
      </c>
      <c r="D117" s="46" t="s">
        <v>8</v>
      </c>
      <c r="E117" s="10">
        <v>44</v>
      </c>
      <c r="F117" s="31">
        <v>5</v>
      </c>
      <c r="G117" s="3" t="str">
        <f t="shared" si="1"/>
        <v>SHBART02</v>
      </c>
    </row>
    <row r="118" spans="1:7" ht="25.5" x14ac:dyDescent="0.25">
      <c r="A118" s="44"/>
      <c r="B118" s="44"/>
      <c r="C118" s="46" t="s">
        <v>24</v>
      </c>
      <c r="D118" s="46" t="s">
        <v>8</v>
      </c>
      <c r="E118" s="10">
        <v>45</v>
      </c>
      <c r="F118" s="31">
        <v>4</v>
      </c>
      <c r="G118" s="3" t="str">
        <f t="shared" si="1"/>
        <v>SHBART02</v>
      </c>
    </row>
    <row r="119" spans="1:7" ht="25.5" x14ac:dyDescent="0.25">
      <c r="A119" s="45">
        <v>48</v>
      </c>
      <c r="B119" s="45" t="s">
        <v>5</v>
      </c>
      <c r="C119" s="46" t="s">
        <v>24</v>
      </c>
      <c r="D119" s="46" t="s">
        <v>35</v>
      </c>
      <c r="E119" s="10">
        <v>43</v>
      </c>
      <c r="F119" s="31">
        <v>6</v>
      </c>
      <c r="G119" s="3" t="str">
        <f t="shared" si="1"/>
        <v>SHBART02</v>
      </c>
    </row>
    <row r="120" spans="1:7" ht="25.5" x14ac:dyDescent="0.25">
      <c r="A120" s="42"/>
      <c r="B120" s="42"/>
      <c r="C120" s="46" t="s">
        <v>24</v>
      </c>
      <c r="D120" s="46" t="s">
        <v>35</v>
      </c>
      <c r="E120" s="10">
        <v>44</v>
      </c>
      <c r="F120" s="31">
        <v>2</v>
      </c>
      <c r="G120" s="3" t="str">
        <f t="shared" si="1"/>
        <v>SHBART02</v>
      </c>
    </row>
    <row r="121" spans="1:7" ht="25.5" x14ac:dyDescent="0.25">
      <c r="A121" s="44"/>
      <c r="B121" s="44"/>
      <c r="C121" s="46" t="s">
        <v>24</v>
      </c>
      <c r="D121" s="46" t="s">
        <v>35</v>
      </c>
      <c r="E121" s="10">
        <v>45</v>
      </c>
      <c r="F121" s="31">
        <v>4</v>
      </c>
      <c r="G121" s="3" t="str">
        <f t="shared" si="1"/>
        <v>SHBART02</v>
      </c>
    </row>
    <row r="122" spans="1:7" ht="25.5" x14ac:dyDescent="0.25">
      <c r="A122" s="27">
        <v>49</v>
      </c>
      <c r="B122" s="27" t="s">
        <v>5</v>
      </c>
      <c r="C122" s="18" t="s">
        <v>24</v>
      </c>
      <c r="D122" s="18" t="s">
        <v>35</v>
      </c>
      <c r="E122" s="10">
        <v>41</v>
      </c>
      <c r="F122" s="31">
        <v>8</v>
      </c>
      <c r="G122" s="3" t="str">
        <f t="shared" si="1"/>
        <v>SHBART02</v>
      </c>
    </row>
    <row r="123" spans="1:7" ht="27" x14ac:dyDescent="0.25">
      <c r="A123" s="27">
        <v>50</v>
      </c>
      <c r="B123" s="27" t="s">
        <v>5</v>
      </c>
      <c r="C123" s="18" t="s">
        <v>41</v>
      </c>
      <c r="D123" s="24" t="s">
        <v>35</v>
      </c>
      <c r="E123" s="10">
        <v>44</v>
      </c>
      <c r="F123" s="31">
        <v>10</v>
      </c>
      <c r="G123" s="3" t="str">
        <f t="shared" si="1"/>
        <v>SHBART01</v>
      </c>
    </row>
    <row r="124" spans="1:7" ht="25.5" x14ac:dyDescent="0.25">
      <c r="A124" s="27">
        <v>51</v>
      </c>
      <c r="B124" s="27" t="s">
        <v>5</v>
      </c>
      <c r="C124" s="18" t="s">
        <v>24</v>
      </c>
      <c r="D124" s="18" t="s">
        <v>8</v>
      </c>
      <c r="E124" s="10">
        <v>41</v>
      </c>
      <c r="F124" s="31">
        <v>8</v>
      </c>
      <c r="G124" s="3" t="str">
        <f t="shared" si="1"/>
        <v>SHBART02</v>
      </c>
    </row>
    <row r="125" spans="1:7" ht="25.5" x14ac:dyDescent="0.25">
      <c r="A125" s="45">
        <v>52</v>
      </c>
      <c r="B125" s="45" t="s">
        <v>5</v>
      </c>
      <c r="C125" s="46" t="s">
        <v>24</v>
      </c>
      <c r="D125" s="46" t="s">
        <v>8</v>
      </c>
      <c r="E125" s="10">
        <v>43</v>
      </c>
      <c r="F125" s="31">
        <v>2</v>
      </c>
      <c r="G125" s="3" t="str">
        <f t="shared" si="1"/>
        <v>SHBART02</v>
      </c>
    </row>
    <row r="126" spans="1:7" ht="25.5" x14ac:dyDescent="0.25">
      <c r="A126" s="44"/>
      <c r="B126" s="44"/>
      <c r="C126" s="46" t="s">
        <v>24</v>
      </c>
      <c r="D126" s="46" t="s">
        <v>8</v>
      </c>
      <c r="E126" s="10">
        <v>45</v>
      </c>
      <c r="F126" s="31">
        <v>4</v>
      </c>
      <c r="G126" s="3" t="str">
        <f t="shared" si="1"/>
        <v>SHBART02</v>
      </c>
    </row>
    <row r="127" spans="1:7" ht="46.5" x14ac:dyDescent="0.25">
      <c r="A127" s="45">
        <v>53</v>
      </c>
      <c r="B127" s="45" t="s">
        <v>5</v>
      </c>
      <c r="C127" s="46" t="s">
        <v>41</v>
      </c>
      <c r="D127" s="46" t="s">
        <v>14</v>
      </c>
      <c r="E127" s="10">
        <v>42</v>
      </c>
      <c r="F127" s="31">
        <v>1</v>
      </c>
      <c r="G127" s="3" t="str">
        <f t="shared" si="1"/>
        <v>SHBART01</v>
      </c>
    </row>
    <row r="128" spans="1:7" ht="46.5" x14ac:dyDescent="0.25">
      <c r="A128" s="42"/>
      <c r="B128" s="42"/>
      <c r="C128" s="46" t="s">
        <v>41</v>
      </c>
      <c r="D128" s="46" t="s">
        <v>14</v>
      </c>
      <c r="E128" s="10">
        <v>43</v>
      </c>
      <c r="F128" s="31">
        <v>1</v>
      </c>
      <c r="G128" s="3" t="str">
        <f t="shared" si="1"/>
        <v>SHBART01</v>
      </c>
    </row>
    <row r="129" spans="1:7" ht="46.5" x14ac:dyDescent="0.25">
      <c r="A129" s="42"/>
      <c r="B129" s="42"/>
      <c r="C129" s="46" t="s">
        <v>41</v>
      </c>
      <c r="D129" s="46" t="s">
        <v>14</v>
      </c>
      <c r="E129" s="10">
        <v>44</v>
      </c>
      <c r="F129" s="31">
        <v>3</v>
      </c>
      <c r="G129" s="3" t="str">
        <f t="shared" si="1"/>
        <v>SHBART01</v>
      </c>
    </row>
    <row r="130" spans="1:7" ht="46.5" x14ac:dyDescent="0.25">
      <c r="A130" s="44"/>
      <c r="B130" s="44"/>
      <c r="C130" s="46" t="s">
        <v>41</v>
      </c>
      <c r="D130" s="46" t="s">
        <v>14</v>
      </c>
      <c r="E130" s="10">
        <v>45</v>
      </c>
      <c r="F130" s="31">
        <v>7</v>
      </c>
      <c r="G130" s="3" t="str">
        <f t="shared" si="1"/>
        <v>SHBART01</v>
      </c>
    </row>
    <row r="131" spans="1:7" ht="25.5" x14ac:dyDescent="0.25">
      <c r="A131" s="45">
        <v>54</v>
      </c>
      <c r="B131" s="45" t="s">
        <v>5</v>
      </c>
      <c r="C131" s="46" t="s">
        <v>41</v>
      </c>
      <c r="D131" s="46" t="s">
        <v>35</v>
      </c>
      <c r="E131" s="10">
        <v>42</v>
      </c>
      <c r="F131" s="31">
        <v>1</v>
      </c>
      <c r="G131" s="3" t="str">
        <f t="shared" si="1"/>
        <v>SHBART01</v>
      </c>
    </row>
    <row r="132" spans="1:7" ht="25.5" x14ac:dyDescent="0.25">
      <c r="A132" s="42"/>
      <c r="B132" s="42"/>
      <c r="C132" s="46" t="s">
        <v>41</v>
      </c>
      <c r="D132" s="46" t="s">
        <v>35</v>
      </c>
      <c r="E132" s="10">
        <v>43</v>
      </c>
      <c r="F132" s="31">
        <v>5</v>
      </c>
      <c r="G132" s="3" t="str">
        <f t="shared" ref="G132:G195" si="2">+TRIM(C132)</f>
        <v>SHBART01</v>
      </c>
    </row>
    <row r="133" spans="1:7" ht="25.5" x14ac:dyDescent="0.25">
      <c r="A133" s="42"/>
      <c r="B133" s="42"/>
      <c r="C133" s="46" t="s">
        <v>41</v>
      </c>
      <c r="D133" s="46" t="s">
        <v>35</v>
      </c>
      <c r="E133" s="10">
        <v>44</v>
      </c>
      <c r="F133" s="31">
        <v>2</v>
      </c>
      <c r="G133" s="3" t="str">
        <f t="shared" si="2"/>
        <v>SHBART01</v>
      </c>
    </row>
    <row r="134" spans="1:7" ht="25.5" x14ac:dyDescent="0.25">
      <c r="A134" s="44"/>
      <c r="B134" s="44"/>
      <c r="C134" s="46" t="s">
        <v>41</v>
      </c>
      <c r="D134" s="46" t="s">
        <v>35</v>
      </c>
      <c r="E134" s="10">
        <v>45</v>
      </c>
      <c r="F134" s="31">
        <v>4</v>
      </c>
      <c r="G134" s="3" t="str">
        <f t="shared" si="2"/>
        <v>SHBART01</v>
      </c>
    </row>
    <row r="135" spans="1:7" ht="25.5" x14ac:dyDescent="0.25">
      <c r="A135" s="27">
        <v>55</v>
      </c>
      <c r="B135" s="27" t="s">
        <v>5</v>
      </c>
      <c r="C135" s="18" t="s">
        <v>24</v>
      </c>
      <c r="D135" s="18" t="s">
        <v>35</v>
      </c>
      <c r="E135" s="10">
        <v>42</v>
      </c>
      <c r="F135" s="31">
        <v>8</v>
      </c>
      <c r="G135" s="3" t="str">
        <f t="shared" si="2"/>
        <v>SHBART02</v>
      </c>
    </row>
    <row r="136" spans="1:7" thickBot="1" x14ac:dyDescent="0.3">
      <c r="A136" s="27">
        <v>56</v>
      </c>
      <c r="B136" s="27" t="s">
        <v>5</v>
      </c>
      <c r="C136" s="18" t="s">
        <v>24</v>
      </c>
      <c r="D136" s="18" t="s">
        <v>8</v>
      </c>
      <c r="E136" s="10">
        <v>41</v>
      </c>
      <c r="F136" s="31">
        <v>7</v>
      </c>
      <c r="G136" s="3" t="str">
        <f t="shared" si="2"/>
        <v>SHBART02</v>
      </c>
    </row>
    <row r="137" spans="1:7" thickBot="1" x14ac:dyDescent="0.3">
      <c r="A137" s="38">
        <v>57</v>
      </c>
      <c r="B137" s="38" t="s">
        <v>5</v>
      </c>
      <c r="C137" s="40" t="s">
        <v>41</v>
      </c>
      <c r="D137" s="40" t="s">
        <v>8</v>
      </c>
      <c r="E137" s="10">
        <v>43</v>
      </c>
      <c r="F137" s="31">
        <v>6</v>
      </c>
      <c r="G137" s="3" t="str">
        <f t="shared" si="2"/>
        <v>SHBART01</v>
      </c>
    </row>
    <row r="138" spans="1:7" ht="25.5" x14ac:dyDescent="0.25">
      <c r="A138" s="44"/>
      <c r="B138" s="44"/>
      <c r="C138" s="40" t="s">
        <v>41</v>
      </c>
      <c r="D138" s="40" t="s">
        <v>8</v>
      </c>
      <c r="E138" s="10">
        <v>44</v>
      </c>
      <c r="F138" s="31">
        <v>5</v>
      </c>
      <c r="G138" s="3" t="str">
        <f t="shared" si="2"/>
        <v>SHBART01</v>
      </c>
    </row>
    <row r="139" spans="1:7" ht="25.5" x14ac:dyDescent="0.25">
      <c r="A139" s="45">
        <v>58</v>
      </c>
      <c r="B139" s="45" t="s">
        <v>5</v>
      </c>
      <c r="C139" s="46" t="s">
        <v>24</v>
      </c>
      <c r="D139" s="46" t="s">
        <v>35</v>
      </c>
      <c r="E139" s="10">
        <v>41</v>
      </c>
      <c r="F139" s="31">
        <v>1</v>
      </c>
      <c r="G139" s="3" t="str">
        <f t="shared" si="2"/>
        <v>SHBART02</v>
      </c>
    </row>
    <row r="140" spans="1:7" ht="25.5" x14ac:dyDescent="0.25">
      <c r="A140" s="42"/>
      <c r="B140" s="42"/>
      <c r="C140" s="46" t="s">
        <v>24</v>
      </c>
      <c r="D140" s="46" t="s">
        <v>35</v>
      </c>
      <c r="E140" s="10">
        <v>44</v>
      </c>
      <c r="F140" s="31">
        <v>2</v>
      </c>
      <c r="G140" s="3" t="str">
        <f t="shared" si="2"/>
        <v>SHBART02</v>
      </c>
    </row>
    <row r="141" spans="1:7" ht="25.5" x14ac:dyDescent="0.25">
      <c r="A141" s="44"/>
      <c r="B141" s="44"/>
      <c r="C141" s="46" t="s">
        <v>24</v>
      </c>
      <c r="D141" s="46" t="s">
        <v>35</v>
      </c>
      <c r="E141" s="10">
        <v>45</v>
      </c>
      <c r="F141" s="31">
        <v>8</v>
      </c>
      <c r="G141" s="3" t="str">
        <f t="shared" si="2"/>
        <v>SHBART02</v>
      </c>
    </row>
    <row r="142" spans="1:7" ht="25.5" x14ac:dyDescent="0.25">
      <c r="A142" s="45">
        <v>59</v>
      </c>
      <c r="B142" s="45" t="s">
        <v>5</v>
      </c>
      <c r="C142" s="46" t="s">
        <v>24</v>
      </c>
      <c r="D142" s="46" t="s">
        <v>35</v>
      </c>
      <c r="E142" s="10">
        <v>43</v>
      </c>
      <c r="F142" s="31">
        <v>3</v>
      </c>
      <c r="G142" s="3" t="str">
        <f t="shared" si="2"/>
        <v>SHBART02</v>
      </c>
    </row>
    <row r="143" spans="1:7" ht="25.5" x14ac:dyDescent="0.25">
      <c r="A143" s="42"/>
      <c r="B143" s="42"/>
      <c r="C143" s="46" t="s">
        <v>24</v>
      </c>
      <c r="D143" s="46" t="s">
        <v>35</v>
      </c>
      <c r="E143" s="10">
        <v>44</v>
      </c>
      <c r="F143" s="31">
        <v>2</v>
      </c>
      <c r="G143" s="3" t="str">
        <f t="shared" si="2"/>
        <v>SHBART02</v>
      </c>
    </row>
    <row r="144" spans="1:7" ht="25.5" x14ac:dyDescent="0.25">
      <c r="A144" s="44"/>
      <c r="B144" s="44"/>
      <c r="C144" s="46" t="s">
        <v>24</v>
      </c>
      <c r="D144" s="46" t="s">
        <v>35</v>
      </c>
      <c r="E144" s="10">
        <v>45</v>
      </c>
      <c r="F144" s="31">
        <v>11</v>
      </c>
      <c r="G144" s="3" t="str">
        <f t="shared" si="2"/>
        <v>SHBART02</v>
      </c>
    </row>
    <row r="145" spans="1:7" ht="25.5" x14ac:dyDescent="0.25">
      <c r="A145" s="45">
        <v>60</v>
      </c>
      <c r="B145" s="45" t="s">
        <v>5</v>
      </c>
      <c r="C145" s="46" t="s">
        <v>24</v>
      </c>
      <c r="D145" s="46" t="s">
        <v>8</v>
      </c>
      <c r="E145" s="10">
        <v>36</v>
      </c>
      <c r="F145" s="31">
        <v>3</v>
      </c>
      <c r="G145" s="3" t="str">
        <f t="shared" si="2"/>
        <v>SHBART02</v>
      </c>
    </row>
    <row r="146" spans="1:7" ht="25.5" x14ac:dyDescent="0.25">
      <c r="A146" s="42"/>
      <c r="B146" s="42"/>
      <c r="C146" s="46" t="s">
        <v>24</v>
      </c>
      <c r="D146" s="46" t="s">
        <v>8</v>
      </c>
      <c r="E146" s="10">
        <v>40</v>
      </c>
      <c r="F146" s="31">
        <v>10</v>
      </c>
      <c r="G146" s="3" t="str">
        <f t="shared" si="2"/>
        <v>SHBART02</v>
      </c>
    </row>
    <row r="147" spans="1:7" ht="25.5" x14ac:dyDescent="0.25">
      <c r="A147" s="44"/>
      <c r="B147" s="44"/>
      <c r="C147" s="46" t="s">
        <v>24</v>
      </c>
      <c r="D147" s="46" t="s">
        <v>8</v>
      </c>
      <c r="E147" s="10">
        <v>45</v>
      </c>
      <c r="F147" s="31">
        <v>2</v>
      </c>
      <c r="G147" s="3" t="str">
        <f t="shared" si="2"/>
        <v>SHBART02</v>
      </c>
    </row>
    <row r="148" spans="1:7" ht="25.5" x14ac:dyDescent="0.25">
      <c r="A148" s="45">
        <v>61</v>
      </c>
      <c r="B148" s="45" t="s">
        <v>5</v>
      </c>
      <c r="C148" s="46" t="s">
        <v>41</v>
      </c>
      <c r="D148" s="46" t="s">
        <v>8</v>
      </c>
      <c r="E148" s="10">
        <v>42</v>
      </c>
      <c r="F148" s="31">
        <v>2</v>
      </c>
      <c r="G148" s="3" t="str">
        <f t="shared" si="2"/>
        <v>SHBART01</v>
      </c>
    </row>
    <row r="149" spans="1:7" ht="25.5" x14ac:dyDescent="0.25">
      <c r="A149" s="42"/>
      <c r="B149" s="42"/>
      <c r="C149" s="46" t="s">
        <v>41</v>
      </c>
      <c r="D149" s="46" t="s">
        <v>8</v>
      </c>
      <c r="E149" s="10">
        <v>43</v>
      </c>
      <c r="F149" s="31">
        <v>2</v>
      </c>
      <c r="G149" s="3" t="str">
        <f t="shared" si="2"/>
        <v>SHBART01</v>
      </c>
    </row>
    <row r="150" spans="1:7" ht="25.5" x14ac:dyDescent="0.25">
      <c r="A150" s="44"/>
      <c r="B150" s="44"/>
      <c r="C150" s="46" t="s">
        <v>41</v>
      </c>
      <c r="D150" s="46" t="s">
        <v>8</v>
      </c>
      <c r="E150" s="10">
        <v>44</v>
      </c>
      <c r="F150" s="31">
        <v>3</v>
      </c>
      <c r="G150" s="3" t="str">
        <f t="shared" si="2"/>
        <v>SHBART01</v>
      </c>
    </row>
    <row r="151" spans="1:7" ht="25.5" x14ac:dyDescent="0.25">
      <c r="A151" s="45">
        <v>62</v>
      </c>
      <c r="B151" s="45" t="s">
        <v>5</v>
      </c>
      <c r="C151" s="46" t="s">
        <v>41</v>
      </c>
      <c r="D151" s="46" t="s">
        <v>17</v>
      </c>
      <c r="E151" s="10">
        <v>42</v>
      </c>
      <c r="F151" s="31">
        <v>1</v>
      </c>
      <c r="G151" s="3" t="str">
        <f t="shared" si="2"/>
        <v>SHBART01</v>
      </c>
    </row>
    <row r="152" spans="1:7" ht="25.5" x14ac:dyDescent="0.25">
      <c r="A152" s="42"/>
      <c r="B152" s="42"/>
      <c r="C152" s="46" t="s">
        <v>41</v>
      </c>
      <c r="D152" s="46" t="s">
        <v>17</v>
      </c>
      <c r="E152" s="10">
        <v>44</v>
      </c>
      <c r="F152" s="31">
        <v>6</v>
      </c>
      <c r="G152" s="3" t="str">
        <f t="shared" si="2"/>
        <v>SHBART01</v>
      </c>
    </row>
    <row r="153" spans="1:7" ht="25.5" x14ac:dyDescent="0.25">
      <c r="A153" s="42"/>
      <c r="B153" s="42"/>
      <c r="C153" s="46" t="s">
        <v>41</v>
      </c>
      <c r="D153" s="46" t="s">
        <v>17</v>
      </c>
      <c r="E153" s="10">
        <v>45</v>
      </c>
      <c r="F153" s="31">
        <v>5</v>
      </c>
      <c r="G153" s="3" t="str">
        <f t="shared" si="2"/>
        <v>SHBART01</v>
      </c>
    </row>
    <row r="154" spans="1:7" ht="25.5" x14ac:dyDescent="0.25">
      <c r="A154" s="45">
        <v>63</v>
      </c>
      <c r="B154" s="45" t="s">
        <v>5</v>
      </c>
      <c r="C154" s="46" t="s">
        <v>24</v>
      </c>
      <c r="D154" s="46" t="s">
        <v>8</v>
      </c>
      <c r="E154" s="10">
        <v>41</v>
      </c>
      <c r="F154" s="31">
        <v>11</v>
      </c>
      <c r="G154" s="3" t="str">
        <f t="shared" si="2"/>
        <v>SHBART02</v>
      </c>
    </row>
    <row r="155" spans="1:7" ht="25.5" x14ac:dyDescent="0.25">
      <c r="A155" s="44"/>
      <c r="B155" s="44"/>
      <c r="C155" s="46" t="s">
        <v>24</v>
      </c>
      <c r="D155" s="46" t="s">
        <v>8</v>
      </c>
      <c r="E155" s="10">
        <v>45</v>
      </c>
      <c r="F155" s="31">
        <v>1</v>
      </c>
      <c r="G155" s="3" t="str">
        <f t="shared" si="2"/>
        <v>SHBART02</v>
      </c>
    </row>
    <row r="156" spans="1:7" ht="25.5" x14ac:dyDescent="0.25">
      <c r="A156" s="45">
        <v>64</v>
      </c>
      <c r="B156" s="45" t="s">
        <v>5</v>
      </c>
      <c r="C156" s="46" t="s">
        <v>41</v>
      </c>
      <c r="D156" s="46" t="s">
        <v>8</v>
      </c>
      <c r="E156" s="10">
        <v>41</v>
      </c>
      <c r="F156" s="31">
        <v>3</v>
      </c>
      <c r="G156" s="3" t="str">
        <f t="shared" si="2"/>
        <v>SHBART01</v>
      </c>
    </row>
    <row r="157" spans="1:7" ht="25.5" x14ac:dyDescent="0.25">
      <c r="A157" s="42"/>
      <c r="B157" s="42"/>
      <c r="C157" s="46" t="s">
        <v>41</v>
      </c>
      <c r="D157" s="46" t="s">
        <v>8</v>
      </c>
      <c r="E157" s="10">
        <v>42</v>
      </c>
      <c r="F157" s="31">
        <v>1</v>
      </c>
      <c r="G157" s="3" t="str">
        <f t="shared" si="2"/>
        <v>SHBART01</v>
      </c>
    </row>
    <row r="158" spans="1:7" ht="25.5" x14ac:dyDescent="0.25">
      <c r="A158" s="44"/>
      <c r="B158" s="44"/>
      <c r="C158" s="46" t="s">
        <v>41</v>
      </c>
      <c r="D158" s="46" t="s">
        <v>8</v>
      </c>
      <c r="E158" s="10">
        <v>44</v>
      </c>
      <c r="F158" s="31">
        <v>5</v>
      </c>
      <c r="G158" s="3" t="str">
        <f t="shared" si="2"/>
        <v>SHBART01</v>
      </c>
    </row>
    <row r="159" spans="1:7" ht="25.5" x14ac:dyDescent="0.25">
      <c r="A159" s="45">
        <v>65</v>
      </c>
      <c r="B159" s="45" t="s">
        <v>5</v>
      </c>
      <c r="C159" s="46" t="s">
        <v>41</v>
      </c>
      <c r="D159" s="18" t="s">
        <v>8</v>
      </c>
      <c r="E159" s="10">
        <v>42</v>
      </c>
      <c r="F159" s="31">
        <v>8</v>
      </c>
      <c r="G159" s="3" t="str">
        <f t="shared" si="2"/>
        <v>SHBART01</v>
      </c>
    </row>
    <row r="160" spans="1:7" ht="46.5" x14ac:dyDescent="0.25">
      <c r="A160" s="42"/>
      <c r="B160" s="42"/>
      <c r="C160" s="46" t="s">
        <v>41</v>
      </c>
      <c r="D160" s="18" t="s">
        <v>14</v>
      </c>
      <c r="E160" s="10">
        <v>42</v>
      </c>
      <c r="F160" s="31">
        <v>1</v>
      </c>
      <c r="G160" s="3" t="str">
        <f t="shared" si="2"/>
        <v>SHBART01</v>
      </c>
    </row>
    <row r="161" spans="1:7" ht="25.5" x14ac:dyDescent="0.25">
      <c r="A161" s="44"/>
      <c r="B161" s="44"/>
      <c r="C161" s="46" t="s">
        <v>41</v>
      </c>
      <c r="D161" s="18" t="s">
        <v>29</v>
      </c>
      <c r="E161" s="10">
        <v>42</v>
      </c>
      <c r="F161" s="31">
        <v>1</v>
      </c>
      <c r="G161" s="3" t="str">
        <f t="shared" si="2"/>
        <v>SHBART01</v>
      </c>
    </row>
    <row r="162" spans="1:7" ht="25.5" x14ac:dyDescent="0.25">
      <c r="A162" s="45">
        <v>66</v>
      </c>
      <c r="B162" s="45" t="s">
        <v>5</v>
      </c>
      <c r="C162" s="46" t="s">
        <v>41</v>
      </c>
      <c r="D162" s="46" t="s">
        <v>35</v>
      </c>
      <c r="E162" s="10">
        <v>42</v>
      </c>
      <c r="F162" s="31">
        <v>2</v>
      </c>
      <c r="G162" s="3" t="str">
        <f t="shared" si="2"/>
        <v>SHBART01</v>
      </c>
    </row>
    <row r="163" spans="1:7" ht="25.5" x14ac:dyDescent="0.25">
      <c r="A163" s="44"/>
      <c r="B163" s="44"/>
      <c r="C163" s="46" t="s">
        <v>41</v>
      </c>
      <c r="D163" s="46" t="s">
        <v>35</v>
      </c>
      <c r="E163" s="10">
        <v>44</v>
      </c>
      <c r="F163" s="31">
        <v>6</v>
      </c>
      <c r="G163" s="3" t="str">
        <f t="shared" si="2"/>
        <v>SHBART01</v>
      </c>
    </row>
    <row r="164" spans="1:7" ht="25.5" x14ac:dyDescent="0.25">
      <c r="A164" s="45">
        <v>67</v>
      </c>
      <c r="B164" s="45" t="s">
        <v>5</v>
      </c>
      <c r="C164" s="46" t="s">
        <v>41</v>
      </c>
      <c r="D164" s="46" t="s">
        <v>35</v>
      </c>
      <c r="E164" s="10">
        <v>44</v>
      </c>
      <c r="F164" s="31">
        <v>5</v>
      </c>
      <c r="G164" s="3" t="str">
        <f t="shared" si="2"/>
        <v>SHBART01</v>
      </c>
    </row>
    <row r="165" spans="1:7" ht="25.5" x14ac:dyDescent="0.25">
      <c r="A165" s="44"/>
      <c r="B165" s="44"/>
      <c r="C165" s="46" t="s">
        <v>41</v>
      </c>
      <c r="D165" s="46" t="s">
        <v>35</v>
      </c>
      <c r="E165" s="10">
        <v>45</v>
      </c>
      <c r="F165" s="31">
        <v>2</v>
      </c>
      <c r="G165" s="3" t="str">
        <f t="shared" si="2"/>
        <v>SHBART01</v>
      </c>
    </row>
    <row r="166" spans="1:7" ht="25.5" x14ac:dyDescent="0.25">
      <c r="A166" s="45">
        <v>68</v>
      </c>
      <c r="B166" s="45" t="s">
        <v>5</v>
      </c>
      <c r="C166" s="46" t="s">
        <v>41</v>
      </c>
      <c r="D166" s="18" t="s">
        <v>28</v>
      </c>
      <c r="E166" s="10">
        <v>40</v>
      </c>
      <c r="F166" s="31">
        <v>1</v>
      </c>
      <c r="G166" s="3" t="str">
        <f t="shared" si="2"/>
        <v>SHBART01</v>
      </c>
    </row>
    <row r="167" spans="1:7" ht="25.5" x14ac:dyDescent="0.25">
      <c r="A167" s="42"/>
      <c r="B167" s="42"/>
      <c r="C167" s="46" t="s">
        <v>41</v>
      </c>
      <c r="D167" s="18" t="s">
        <v>19</v>
      </c>
      <c r="E167" s="10">
        <v>40</v>
      </c>
      <c r="F167" s="31">
        <v>1</v>
      </c>
      <c r="G167" s="3" t="str">
        <f t="shared" si="2"/>
        <v>SHBART01</v>
      </c>
    </row>
    <row r="168" spans="1:7" ht="25.5" x14ac:dyDescent="0.25">
      <c r="A168" s="42"/>
      <c r="B168" s="42"/>
      <c r="C168" s="46" t="s">
        <v>41</v>
      </c>
      <c r="D168" s="46" t="s">
        <v>8</v>
      </c>
      <c r="E168" s="10">
        <v>38</v>
      </c>
      <c r="F168" s="31">
        <v>1</v>
      </c>
      <c r="G168" s="3" t="str">
        <f t="shared" si="2"/>
        <v>SHBART01</v>
      </c>
    </row>
    <row r="169" spans="1:7" ht="25.5" x14ac:dyDescent="0.25">
      <c r="A169" s="44"/>
      <c r="B169" s="44"/>
      <c r="C169" s="46" t="s">
        <v>41</v>
      </c>
      <c r="D169" s="46" t="s">
        <v>8</v>
      </c>
      <c r="E169" s="10">
        <v>39</v>
      </c>
      <c r="F169" s="31">
        <v>5</v>
      </c>
      <c r="G169" s="3" t="str">
        <f t="shared" si="2"/>
        <v>SHBART01</v>
      </c>
    </row>
    <row r="170" spans="1:7" ht="25.5" x14ac:dyDescent="0.25">
      <c r="A170" s="27">
        <v>69</v>
      </c>
      <c r="B170" s="27" t="s">
        <v>5</v>
      </c>
      <c r="C170" s="18" t="s">
        <v>21</v>
      </c>
      <c r="D170" s="18" t="s">
        <v>22</v>
      </c>
      <c r="E170" s="10">
        <v>46</v>
      </c>
      <c r="F170" s="31">
        <v>9</v>
      </c>
      <c r="G170" s="3" t="str">
        <f t="shared" si="2"/>
        <v>SHBART04</v>
      </c>
    </row>
    <row r="171" spans="1:7" ht="25.5" x14ac:dyDescent="0.25">
      <c r="A171" s="27">
        <v>70</v>
      </c>
      <c r="B171" s="27" t="s">
        <v>5</v>
      </c>
      <c r="C171" s="18" t="s">
        <v>23</v>
      </c>
      <c r="D171" s="18" t="s">
        <v>8</v>
      </c>
      <c r="E171" s="10">
        <v>42</v>
      </c>
      <c r="F171" s="31">
        <v>6</v>
      </c>
      <c r="G171" s="3" t="str">
        <f t="shared" si="2"/>
        <v>SHBART03</v>
      </c>
    </row>
    <row r="172" spans="1:7" ht="25.5" x14ac:dyDescent="0.25">
      <c r="A172" s="27">
        <v>71</v>
      </c>
      <c r="B172" s="27" t="s">
        <v>5</v>
      </c>
      <c r="C172" s="18" t="s">
        <v>21</v>
      </c>
      <c r="D172" s="18" t="s">
        <v>22</v>
      </c>
      <c r="E172" s="10">
        <v>38</v>
      </c>
      <c r="F172" s="31">
        <v>8</v>
      </c>
      <c r="G172" s="3" t="str">
        <f t="shared" si="2"/>
        <v>SHBART04</v>
      </c>
    </row>
    <row r="173" spans="1:7" ht="25.5" x14ac:dyDescent="0.25">
      <c r="A173" s="45">
        <v>72</v>
      </c>
      <c r="B173" s="45" t="s">
        <v>5</v>
      </c>
      <c r="C173" s="46" t="s">
        <v>30</v>
      </c>
      <c r="D173" s="46" t="s">
        <v>8</v>
      </c>
      <c r="E173" s="10">
        <v>38</v>
      </c>
      <c r="F173" s="31">
        <v>3</v>
      </c>
      <c r="G173" s="3" t="str">
        <f t="shared" si="2"/>
        <v>SHBART07</v>
      </c>
    </row>
    <row r="174" spans="1:7" thickBot="1" x14ac:dyDescent="0.3">
      <c r="A174" s="44"/>
      <c r="B174" s="44"/>
      <c r="C174" s="46" t="s">
        <v>30</v>
      </c>
      <c r="D174" s="46" t="s">
        <v>8</v>
      </c>
      <c r="E174" s="10">
        <v>40</v>
      </c>
      <c r="F174" s="31">
        <v>3</v>
      </c>
      <c r="G174" s="3" t="str">
        <f t="shared" si="2"/>
        <v>SHBART07</v>
      </c>
    </row>
    <row r="175" spans="1:7" thickBot="1" x14ac:dyDescent="0.3">
      <c r="A175" s="38">
        <v>73</v>
      </c>
      <c r="B175" s="38" t="s">
        <v>5</v>
      </c>
      <c r="C175" s="40" t="s">
        <v>21</v>
      </c>
      <c r="D175" s="40" t="s">
        <v>8</v>
      </c>
      <c r="E175" s="10">
        <v>36</v>
      </c>
      <c r="F175" s="31">
        <v>1</v>
      </c>
      <c r="G175" s="3" t="str">
        <f t="shared" si="2"/>
        <v>SHBART04</v>
      </c>
    </row>
    <row r="176" spans="1:7" thickBot="1" x14ac:dyDescent="0.3">
      <c r="A176" s="42"/>
      <c r="B176" s="42"/>
      <c r="C176" s="40" t="s">
        <v>21</v>
      </c>
      <c r="D176" s="40" t="s">
        <v>8</v>
      </c>
      <c r="E176" s="10">
        <v>39</v>
      </c>
      <c r="F176" s="31">
        <v>1</v>
      </c>
      <c r="G176" s="3" t="str">
        <f t="shared" si="2"/>
        <v>SHBART04</v>
      </c>
    </row>
    <row r="177" spans="1:7" thickBot="1" x14ac:dyDescent="0.3">
      <c r="A177" s="42"/>
      <c r="B177" s="42"/>
      <c r="C177" s="40" t="s">
        <v>21</v>
      </c>
      <c r="D177" s="40" t="s">
        <v>8</v>
      </c>
      <c r="E177" s="10">
        <v>40</v>
      </c>
      <c r="F177" s="31">
        <v>3</v>
      </c>
      <c r="G177" s="3" t="str">
        <f t="shared" si="2"/>
        <v>SHBART04</v>
      </c>
    </row>
    <row r="178" spans="1:7" ht="25.5" x14ac:dyDescent="0.25">
      <c r="A178" s="42"/>
      <c r="B178" s="42"/>
      <c r="C178" s="40" t="s">
        <v>21</v>
      </c>
      <c r="D178" s="40" t="s">
        <v>8</v>
      </c>
      <c r="E178" s="33">
        <v>41</v>
      </c>
      <c r="F178" s="30">
        <v>7</v>
      </c>
      <c r="G178" s="3" t="str">
        <f t="shared" si="2"/>
        <v>SHBART04</v>
      </c>
    </row>
    <row r="179" spans="1:7" ht="25.5" x14ac:dyDescent="0.25">
      <c r="A179" s="45">
        <v>74</v>
      </c>
      <c r="B179" s="45" t="s">
        <v>5</v>
      </c>
      <c r="C179" s="46" t="s">
        <v>41</v>
      </c>
      <c r="D179" s="46" t="s">
        <v>17</v>
      </c>
      <c r="E179" s="10">
        <v>42</v>
      </c>
      <c r="F179" s="9">
        <v>3</v>
      </c>
      <c r="G179" s="3" t="str">
        <f t="shared" si="2"/>
        <v>SHBART01</v>
      </c>
    </row>
    <row r="180" spans="1:7" ht="25.5" x14ac:dyDescent="0.25">
      <c r="A180" s="42"/>
      <c r="B180" s="42"/>
      <c r="C180" s="46" t="s">
        <v>41</v>
      </c>
      <c r="D180" s="46" t="s">
        <v>17</v>
      </c>
      <c r="E180" s="10">
        <v>43</v>
      </c>
      <c r="F180" s="31">
        <v>3</v>
      </c>
      <c r="G180" s="3" t="str">
        <f t="shared" si="2"/>
        <v>SHBART01</v>
      </c>
    </row>
    <row r="181" spans="1:7" ht="25.5" x14ac:dyDescent="0.25">
      <c r="A181" s="42"/>
      <c r="B181" s="42"/>
      <c r="C181" s="46" t="s">
        <v>41</v>
      </c>
      <c r="D181" s="46" t="s">
        <v>17</v>
      </c>
      <c r="E181" s="10">
        <v>44</v>
      </c>
      <c r="F181" s="31">
        <v>2</v>
      </c>
      <c r="G181" s="3" t="str">
        <f t="shared" si="2"/>
        <v>SHBART01</v>
      </c>
    </row>
    <row r="182" spans="1:7" ht="25.5" x14ac:dyDescent="0.25">
      <c r="A182" s="44"/>
      <c r="B182" s="44"/>
      <c r="C182" s="46" t="s">
        <v>41</v>
      </c>
      <c r="D182" s="46" t="s">
        <v>17</v>
      </c>
      <c r="E182" s="10">
        <v>45</v>
      </c>
      <c r="F182" s="31">
        <v>4</v>
      </c>
      <c r="G182" s="3" t="str">
        <f t="shared" si="2"/>
        <v>SHBART01</v>
      </c>
    </row>
    <row r="183" spans="1:7" ht="25.5" x14ac:dyDescent="0.25">
      <c r="A183" s="27">
        <v>75</v>
      </c>
      <c r="B183" s="27" t="s">
        <v>5</v>
      </c>
      <c r="C183" s="18" t="s">
        <v>21</v>
      </c>
      <c r="D183" s="18" t="s">
        <v>22</v>
      </c>
      <c r="E183" s="10">
        <v>41</v>
      </c>
      <c r="F183" s="31">
        <v>6</v>
      </c>
      <c r="G183" s="3" t="str">
        <f t="shared" si="2"/>
        <v>SHBART04</v>
      </c>
    </row>
    <row r="184" spans="1:7" ht="46.5" x14ac:dyDescent="0.25">
      <c r="A184" s="45">
        <v>76</v>
      </c>
      <c r="B184" s="45" t="s">
        <v>5</v>
      </c>
      <c r="C184" s="46" t="s">
        <v>41</v>
      </c>
      <c r="D184" s="46" t="s">
        <v>14</v>
      </c>
      <c r="E184" s="10">
        <v>42</v>
      </c>
      <c r="F184" s="9">
        <v>2</v>
      </c>
      <c r="G184" s="3" t="str">
        <f t="shared" si="2"/>
        <v>SHBART01</v>
      </c>
    </row>
    <row r="185" spans="1:7" ht="46.5" x14ac:dyDescent="0.25">
      <c r="A185" s="42"/>
      <c r="B185" s="42"/>
      <c r="C185" s="46" t="s">
        <v>41</v>
      </c>
      <c r="D185" s="46" t="s">
        <v>14</v>
      </c>
      <c r="E185" s="10">
        <v>43</v>
      </c>
      <c r="F185" s="31">
        <v>1</v>
      </c>
      <c r="G185" s="3" t="str">
        <f t="shared" si="2"/>
        <v>SHBART01</v>
      </c>
    </row>
    <row r="186" spans="1:7" ht="46.5" x14ac:dyDescent="0.25">
      <c r="A186" s="42"/>
      <c r="B186" s="42"/>
      <c r="C186" s="46" t="s">
        <v>41</v>
      </c>
      <c r="D186" s="46" t="s">
        <v>14</v>
      </c>
      <c r="E186" s="10">
        <v>44</v>
      </c>
      <c r="F186" s="31">
        <v>1</v>
      </c>
      <c r="G186" s="3" t="str">
        <f t="shared" si="2"/>
        <v>SHBART01</v>
      </c>
    </row>
    <row r="187" spans="1:7" ht="46.5" x14ac:dyDescent="0.25">
      <c r="A187" s="44"/>
      <c r="B187" s="44"/>
      <c r="C187" s="46" t="s">
        <v>41</v>
      </c>
      <c r="D187" s="46" t="s">
        <v>14</v>
      </c>
      <c r="E187" s="10">
        <v>45</v>
      </c>
      <c r="F187" s="31">
        <v>2</v>
      </c>
      <c r="G187" s="3" t="str">
        <f t="shared" si="2"/>
        <v>SHBART01</v>
      </c>
    </row>
    <row r="188" spans="1:7" ht="46.5" x14ac:dyDescent="0.25">
      <c r="A188" s="45">
        <v>77</v>
      </c>
      <c r="B188" s="45" t="s">
        <v>5</v>
      </c>
      <c r="C188" s="46" t="s">
        <v>23</v>
      </c>
      <c r="D188" s="28" t="s">
        <v>14</v>
      </c>
      <c r="E188" s="10">
        <v>42</v>
      </c>
      <c r="F188" s="31">
        <v>5</v>
      </c>
      <c r="G188" s="3" t="str">
        <f t="shared" si="2"/>
        <v>SHBART03</v>
      </c>
    </row>
    <row r="189" spans="1:7" ht="25.5" x14ac:dyDescent="0.25">
      <c r="A189" s="44"/>
      <c r="B189" s="44"/>
      <c r="C189" s="46" t="s">
        <v>23</v>
      </c>
      <c r="D189" s="18" t="s">
        <v>19</v>
      </c>
      <c r="E189" s="10">
        <v>42</v>
      </c>
      <c r="F189" s="31">
        <v>3</v>
      </c>
      <c r="G189" s="3" t="str">
        <f t="shared" si="2"/>
        <v>SHBART03</v>
      </c>
    </row>
    <row r="190" spans="1:7" ht="25.5" x14ac:dyDescent="0.25">
      <c r="A190" s="45">
        <v>78</v>
      </c>
      <c r="B190" s="45" t="s">
        <v>5</v>
      </c>
      <c r="C190" s="46" t="s">
        <v>27</v>
      </c>
      <c r="D190" s="46" t="s">
        <v>19</v>
      </c>
      <c r="E190" s="10">
        <v>42</v>
      </c>
      <c r="F190" s="31">
        <v>1</v>
      </c>
      <c r="G190" s="3" t="str">
        <f t="shared" si="2"/>
        <v>SHBART06</v>
      </c>
    </row>
    <row r="191" spans="1:7" ht="25.5" x14ac:dyDescent="0.25">
      <c r="A191" s="42"/>
      <c r="B191" s="42"/>
      <c r="C191" s="46" t="s">
        <v>27</v>
      </c>
      <c r="D191" s="46" t="s">
        <v>19</v>
      </c>
      <c r="E191" s="10">
        <v>44</v>
      </c>
      <c r="F191" s="31">
        <v>2</v>
      </c>
      <c r="G191" s="3" t="str">
        <f t="shared" si="2"/>
        <v>SHBART06</v>
      </c>
    </row>
    <row r="192" spans="1:7" ht="25.5" x14ac:dyDescent="0.25">
      <c r="A192" s="42"/>
      <c r="B192" s="42"/>
      <c r="C192" s="46" t="s">
        <v>27</v>
      </c>
      <c r="D192" s="46" t="s">
        <v>28</v>
      </c>
      <c r="E192" s="10">
        <v>41</v>
      </c>
      <c r="F192" s="31">
        <v>1</v>
      </c>
      <c r="G192" s="3" t="str">
        <f t="shared" si="2"/>
        <v>SHBART06</v>
      </c>
    </row>
    <row r="193" spans="1:7" ht="25.5" x14ac:dyDescent="0.25">
      <c r="A193" s="44"/>
      <c r="B193" s="44"/>
      <c r="C193" s="46" t="s">
        <v>27</v>
      </c>
      <c r="D193" s="46" t="s">
        <v>28</v>
      </c>
      <c r="E193" s="10">
        <v>42</v>
      </c>
      <c r="F193" s="31">
        <v>3</v>
      </c>
      <c r="G193" s="3" t="str">
        <f t="shared" si="2"/>
        <v>SHBART06</v>
      </c>
    </row>
    <row r="194" spans="1:7" ht="25.5" x14ac:dyDescent="0.25">
      <c r="A194" s="45">
        <v>79</v>
      </c>
      <c r="B194" s="45" t="s">
        <v>5</v>
      </c>
      <c r="C194" s="46" t="s">
        <v>21</v>
      </c>
      <c r="D194" s="46" t="s">
        <v>22</v>
      </c>
      <c r="E194" s="10">
        <v>40</v>
      </c>
      <c r="F194" s="31">
        <v>1</v>
      </c>
      <c r="G194" s="3" t="str">
        <f t="shared" si="2"/>
        <v>SHBART04</v>
      </c>
    </row>
    <row r="195" spans="1:7" ht="25.5" x14ac:dyDescent="0.25">
      <c r="A195" s="42"/>
      <c r="B195" s="42"/>
      <c r="C195" s="46" t="s">
        <v>21</v>
      </c>
      <c r="D195" s="46" t="s">
        <v>22</v>
      </c>
      <c r="E195" s="10">
        <v>44</v>
      </c>
      <c r="F195" s="31">
        <v>4</v>
      </c>
      <c r="G195" s="3" t="str">
        <f t="shared" si="2"/>
        <v>SHBART04</v>
      </c>
    </row>
    <row r="196" spans="1:7" ht="25.5" x14ac:dyDescent="0.25">
      <c r="A196" s="44"/>
      <c r="B196" s="44"/>
      <c r="C196" s="46" t="s">
        <v>21</v>
      </c>
      <c r="D196" s="46" t="s">
        <v>22</v>
      </c>
      <c r="E196" s="10">
        <v>45</v>
      </c>
      <c r="F196" s="31">
        <v>1</v>
      </c>
      <c r="G196" s="3" t="str">
        <f t="shared" ref="G196:G259" si="3">+TRIM(C196)</f>
        <v>SHBART04</v>
      </c>
    </row>
    <row r="197" spans="1:7" ht="25.5" x14ac:dyDescent="0.25">
      <c r="A197" s="27">
        <v>80</v>
      </c>
      <c r="B197" s="27" t="s">
        <v>5</v>
      </c>
      <c r="C197" s="18" t="s">
        <v>23</v>
      </c>
      <c r="D197" s="18" t="s">
        <v>8</v>
      </c>
      <c r="E197" s="10">
        <v>42</v>
      </c>
      <c r="F197" s="31">
        <v>9</v>
      </c>
      <c r="G197" s="3" t="str">
        <f t="shared" si="3"/>
        <v>SHBART03</v>
      </c>
    </row>
    <row r="198" spans="1:7" ht="25.5" x14ac:dyDescent="0.25">
      <c r="A198" s="27">
        <v>81</v>
      </c>
      <c r="B198" s="27" t="s">
        <v>5</v>
      </c>
      <c r="C198" s="18" t="s">
        <v>23</v>
      </c>
      <c r="D198" s="18" t="s">
        <v>8</v>
      </c>
      <c r="E198" s="10">
        <v>42</v>
      </c>
      <c r="F198" s="31">
        <v>6</v>
      </c>
      <c r="G198" s="3" t="str">
        <f t="shared" si="3"/>
        <v>SHBART03</v>
      </c>
    </row>
    <row r="199" spans="1:7" ht="25.5" x14ac:dyDescent="0.25">
      <c r="A199" s="45">
        <v>82</v>
      </c>
      <c r="B199" s="45" t="s">
        <v>5</v>
      </c>
      <c r="C199" s="46" t="s">
        <v>21</v>
      </c>
      <c r="D199" s="46" t="s">
        <v>22</v>
      </c>
      <c r="E199" s="10">
        <v>41</v>
      </c>
      <c r="F199" s="31">
        <v>3</v>
      </c>
      <c r="G199" s="3" t="str">
        <f t="shared" si="3"/>
        <v>SHBART04</v>
      </c>
    </row>
    <row r="200" spans="1:7" ht="25.5" x14ac:dyDescent="0.25">
      <c r="A200" s="42"/>
      <c r="B200" s="42"/>
      <c r="C200" s="46" t="s">
        <v>21</v>
      </c>
      <c r="D200" s="46" t="s">
        <v>22</v>
      </c>
      <c r="E200" s="10">
        <v>43</v>
      </c>
      <c r="F200" s="31">
        <v>6</v>
      </c>
      <c r="G200" s="3" t="str">
        <f t="shared" si="3"/>
        <v>SHBART04</v>
      </c>
    </row>
    <row r="201" spans="1:7" ht="25.5" x14ac:dyDescent="0.25">
      <c r="A201" s="42"/>
      <c r="B201" s="42"/>
      <c r="C201" s="46" t="s">
        <v>21</v>
      </c>
      <c r="D201" s="46" t="s">
        <v>22</v>
      </c>
      <c r="E201" s="10">
        <v>45</v>
      </c>
      <c r="F201" s="31">
        <v>2</v>
      </c>
      <c r="G201" s="3" t="str">
        <f t="shared" si="3"/>
        <v>SHBART04</v>
      </c>
    </row>
    <row r="202" spans="1:7" ht="25.5" x14ac:dyDescent="0.25">
      <c r="A202" s="27">
        <v>83</v>
      </c>
      <c r="B202" s="27" t="s">
        <v>5</v>
      </c>
      <c r="C202" s="18" t="s">
        <v>21</v>
      </c>
      <c r="D202" s="18" t="s">
        <v>22</v>
      </c>
      <c r="E202" s="10">
        <v>44</v>
      </c>
      <c r="F202" s="31">
        <v>11</v>
      </c>
      <c r="G202" s="3" t="str">
        <f t="shared" si="3"/>
        <v>SHBART04</v>
      </c>
    </row>
    <row r="203" spans="1:7" ht="25.5" x14ac:dyDescent="0.25">
      <c r="A203" s="45">
        <v>84</v>
      </c>
      <c r="B203" s="45" t="s">
        <v>5</v>
      </c>
      <c r="C203" s="46" t="s">
        <v>21</v>
      </c>
      <c r="D203" s="46" t="s">
        <v>22</v>
      </c>
      <c r="E203" s="10">
        <v>36</v>
      </c>
      <c r="F203" s="31">
        <v>12</v>
      </c>
      <c r="G203" s="3" t="str">
        <f t="shared" si="3"/>
        <v>SHBART04</v>
      </c>
    </row>
    <row r="204" spans="1:7" ht="25.5" x14ac:dyDescent="0.25">
      <c r="A204" s="42"/>
      <c r="B204" s="42"/>
      <c r="C204" s="46" t="s">
        <v>21</v>
      </c>
      <c r="D204" s="46" t="s">
        <v>22</v>
      </c>
      <c r="E204" s="10">
        <v>37</v>
      </c>
      <c r="F204" s="31">
        <v>2</v>
      </c>
      <c r="G204" s="3" t="str">
        <f t="shared" si="3"/>
        <v>SHBART04</v>
      </c>
    </row>
    <row r="205" spans="1:7" ht="25.5" x14ac:dyDescent="0.25">
      <c r="A205" s="44"/>
      <c r="B205" s="42"/>
      <c r="C205" s="46" t="s">
        <v>21</v>
      </c>
      <c r="D205" s="46" t="s">
        <v>22</v>
      </c>
      <c r="E205" s="10">
        <v>39</v>
      </c>
      <c r="F205" s="31">
        <v>4</v>
      </c>
      <c r="G205" s="3" t="str">
        <f t="shared" si="3"/>
        <v>SHBART04</v>
      </c>
    </row>
    <row r="206" spans="1:7" ht="46.5" x14ac:dyDescent="0.25">
      <c r="A206" s="45">
        <v>85</v>
      </c>
      <c r="B206" s="42" t="s">
        <v>5</v>
      </c>
      <c r="C206" s="46" t="s">
        <v>26</v>
      </c>
      <c r="D206" s="46" t="s">
        <v>14</v>
      </c>
      <c r="E206" s="10">
        <v>43</v>
      </c>
      <c r="F206" s="31">
        <v>1</v>
      </c>
      <c r="G206" s="3" t="str">
        <f t="shared" si="3"/>
        <v>SHBART08</v>
      </c>
    </row>
    <row r="207" spans="1:7" ht="46.5" x14ac:dyDescent="0.25">
      <c r="A207" s="42"/>
      <c r="B207" s="42"/>
      <c r="C207" s="46" t="s">
        <v>26</v>
      </c>
      <c r="D207" s="46" t="s">
        <v>14</v>
      </c>
      <c r="E207" s="10">
        <v>44</v>
      </c>
      <c r="F207" s="31">
        <v>3</v>
      </c>
      <c r="G207" s="3" t="str">
        <f t="shared" si="3"/>
        <v>SHBART08</v>
      </c>
    </row>
    <row r="208" spans="1:7" ht="25.5" x14ac:dyDescent="0.25">
      <c r="A208" s="42"/>
      <c r="B208" s="42"/>
      <c r="C208" s="46" t="s">
        <v>26</v>
      </c>
      <c r="D208" s="18" t="s">
        <v>35</v>
      </c>
      <c r="E208" s="10">
        <v>42</v>
      </c>
      <c r="F208" s="31">
        <v>1</v>
      </c>
      <c r="G208" s="3" t="str">
        <f t="shared" si="3"/>
        <v>SHBART08</v>
      </c>
    </row>
    <row r="209" spans="1:7" ht="46.5" x14ac:dyDescent="0.25">
      <c r="A209" s="42"/>
      <c r="B209" s="42"/>
      <c r="C209" s="46" t="s">
        <v>26</v>
      </c>
      <c r="D209" s="18" t="s">
        <v>38</v>
      </c>
      <c r="E209" s="10">
        <v>42</v>
      </c>
      <c r="F209" s="31">
        <v>1</v>
      </c>
      <c r="G209" s="3" t="str">
        <f t="shared" si="3"/>
        <v>SHBART08</v>
      </c>
    </row>
    <row r="210" spans="1:7" ht="25.5" x14ac:dyDescent="0.25">
      <c r="A210" s="42"/>
      <c r="B210" s="42"/>
      <c r="C210" s="46" t="s">
        <v>26</v>
      </c>
      <c r="D210" s="18" t="s">
        <v>17</v>
      </c>
      <c r="E210" s="10">
        <v>43</v>
      </c>
      <c r="F210" s="31">
        <v>1</v>
      </c>
      <c r="G210" s="3" t="str">
        <f t="shared" si="3"/>
        <v>SHBART08</v>
      </c>
    </row>
    <row r="211" spans="1:7" ht="25.5" x14ac:dyDescent="0.25">
      <c r="A211" s="42"/>
      <c r="B211" s="42"/>
      <c r="C211" s="46" t="s">
        <v>26</v>
      </c>
      <c r="D211" s="18" t="s">
        <v>15</v>
      </c>
      <c r="E211" s="10">
        <v>44</v>
      </c>
      <c r="F211" s="31">
        <v>1</v>
      </c>
      <c r="G211" s="3" t="str">
        <f t="shared" si="3"/>
        <v>SHBART08</v>
      </c>
    </row>
    <row r="212" spans="1:7" ht="25.5" x14ac:dyDescent="0.25">
      <c r="A212" s="42"/>
      <c r="B212" s="42"/>
      <c r="C212" s="46" t="s">
        <v>26</v>
      </c>
      <c r="D212" s="18" t="s">
        <v>8</v>
      </c>
      <c r="E212" s="10">
        <v>39</v>
      </c>
      <c r="F212" s="31">
        <v>1</v>
      </c>
      <c r="G212" s="3" t="str">
        <f t="shared" si="3"/>
        <v>SHBART08</v>
      </c>
    </row>
    <row r="213" spans="1:7" ht="25.5" x14ac:dyDescent="0.25">
      <c r="A213" s="42"/>
      <c r="B213" s="42"/>
      <c r="C213" s="46" t="s">
        <v>26</v>
      </c>
      <c r="D213" s="18" t="s">
        <v>16</v>
      </c>
      <c r="E213" s="10">
        <v>43</v>
      </c>
      <c r="F213" s="31">
        <v>1</v>
      </c>
      <c r="G213" s="3" t="str">
        <f t="shared" si="3"/>
        <v>SHBART08</v>
      </c>
    </row>
    <row r="214" spans="1:7" ht="25.5" x14ac:dyDescent="0.25">
      <c r="A214" s="44"/>
      <c r="B214" s="44"/>
      <c r="C214" s="46" t="s">
        <v>26</v>
      </c>
      <c r="D214" s="18" t="s">
        <v>28</v>
      </c>
      <c r="E214" s="10">
        <v>47</v>
      </c>
      <c r="F214" s="31">
        <v>2</v>
      </c>
      <c r="G214" s="3" t="str">
        <f t="shared" si="3"/>
        <v>SHBART08</v>
      </c>
    </row>
    <row r="215" spans="1:7" ht="25.5" x14ac:dyDescent="0.25">
      <c r="A215" s="27">
        <v>86</v>
      </c>
      <c r="B215" s="27" t="s">
        <v>5</v>
      </c>
      <c r="C215" s="18" t="s">
        <v>25</v>
      </c>
      <c r="D215" s="18" t="s">
        <v>8</v>
      </c>
      <c r="E215" s="10">
        <v>43</v>
      </c>
      <c r="F215" s="31">
        <v>10</v>
      </c>
      <c r="G215" s="3" t="str">
        <f t="shared" si="3"/>
        <v>SHBART05</v>
      </c>
    </row>
    <row r="216" spans="1:7" ht="25.5" x14ac:dyDescent="0.25">
      <c r="A216" s="45">
        <v>87</v>
      </c>
      <c r="B216" s="45" t="s">
        <v>5</v>
      </c>
      <c r="C216" s="46" t="s">
        <v>20</v>
      </c>
      <c r="D216" s="46" t="s">
        <v>35</v>
      </c>
      <c r="E216" s="10">
        <v>42</v>
      </c>
      <c r="F216" s="31">
        <v>5</v>
      </c>
      <c r="G216" s="3" t="str">
        <f t="shared" si="3"/>
        <v>SHBART09</v>
      </c>
    </row>
    <row r="217" spans="1:7" ht="25.5" x14ac:dyDescent="0.25">
      <c r="A217" s="42"/>
      <c r="B217" s="42"/>
      <c r="C217" s="46" t="s">
        <v>20</v>
      </c>
      <c r="D217" s="46" t="s">
        <v>35</v>
      </c>
      <c r="E217" s="10">
        <v>43</v>
      </c>
      <c r="F217" s="31">
        <v>1</v>
      </c>
      <c r="G217" s="3" t="str">
        <f t="shared" si="3"/>
        <v>SHBART09</v>
      </c>
    </row>
    <row r="218" spans="1:7" ht="25.5" x14ac:dyDescent="0.25">
      <c r="A218" s="42"/>
      <c r="B218" s="42"/>
      <c r="C218" s="46" t="s">
        <v>20</v>
      </c>
      <c r="D218" s="18" t="s">
        <v>18</v>
      </c>
      <c r="E218" s="10">
        <v>47</v>
      </c>
      <c r="F218" s="31">
        <v>1</v>
      </c>
      <c r="G218" s="3" t="str">
        <f t="shared" si="3"/>
        <v>SHBART09</v>
      </c>
    </row>
    <row r="219" spans="1:7" ht="46.5" x14ac:dyDescent="0.25">
      <c r="A219" s="42"/>
      <c r="B219" s="42"/>
      <c r="C219" s="46" t="s">
        <v>20</v>
      </c>
      <c r="D219" s="18" t="s">
        <v>38</v>
      </c>
      <c r="E219" s="10">
        <v>45</v>
      </c>
      <c r="F219" s="31">
        <v>3</v>
      </c>
      <c r="G219" s="3" t="str">
        <f t="shared" si="3"/>
        <v>SHBART09</v>
      </c>
    </row>
    <row r="220" spans="1:7" thickBot="1" x14ac:dyDescent="0.3">
      <c r="A220" s="44"/>
      <c r="B220" s="44"/>
      <c r="C220" s="46" t="s">
        <v>20</v>
      </c>
      <c r="D220" s="18" t="s">
        <v>29</v>
      </c>
      <c r="E220" s="10">
        <v>47</v>
      </c>
      <c r="F220" s="31">
        <v>1</v>
      </c>
      <c r="G220" s="3" t="str">
        <f t="shared" si="3"/>
        <v>SHBART09</v>
      </c>
    </row>
    <row r="221" spans="1:7" thickBot="1" x14ac:dyDescent="0.3">
      <c r="A221" s="38">
        <v>88</v>
      </c>
      <c r="B221" s="38" t="s">
        <v>5</v>
      </c>
      <c r="C221" s="40" t="s">
        <v>21</v>
      </c>
      <c r="D221" s="40" t="s">
        <v>8</v>
      </c>
      <c r="E221" s="10">
        <v>37</v>
      </c>
      <c r="F221" s="31">
        <v>1</v>
      </c>
      <c r="G221" s="3" t="str">
        <f t="shared" si="3"/>
        <v>SHBART04</v>
      </c>
    </row>
    <row r="222" spans="1:7" thickBot="1" x14ac:dyDescent="0.3">
      <c r="A222" s="42"/>
      <c r="B222" s="42"/>
      <c r="C222" s="40" t="s">
        <v>21</v>
      </c>
      <c r="D222" s="40" t="s">
        <v>8</v>
      </c>
      <c r="E222" s="10">
        <v>40</v>
      </c>
      <c r="F222" s="31">
        <v>3</v>
      </c>
      <c r="G222" s="3" t="str">
        <f t="shared" si="3"/>
        <v>SHBART04</v>
      </c>
    </row>
    <row r="223" spans="1:7" thickBot="1" x14ac:dyDescent="0.3">
      <c r="A223" s="44"/>
      <c r="B223" s="44"/>
      <c r="C223" s="40" t="s">
        <v>21</v>
      </c>
      <c r="D223" s="40" t="s">
        <v>8</v>
      </c>
      <c r="E223" s="10">
        <v>41</v>
      </c>
      <c r="F223" s="31">
        <v>4</v>
      </c>
      <c r="G223" s="3" t="str">
        <f t="shared" si="3"/>
        <v>SHBART04</v>
      </c>
    </row>
    <row r="224" spans="1:7" thickBot="1" x14ac:dyDescent="0.3">
      <c r="A224" s="38">
        <v>89</v>
      </c>
      <c r="B224" s="38" t="s">
        <v>5</v>
      </c>
      <c r="C224" s="40" t="s">
        <v>21</v>
      </c>
      <c r="D224" s="40" t="s">
        <v>22</v>
      </c>
      <c r="E224" s="10">
        <v>40</v>
      </c>
      <c r="F224" s="31">
        <v>4</v>
      </c>
      <c r="G224" s="3" t="str">
        <f t="shared" si="3"/>
        <v>SHBART04</v>
      </c>
    </row>
    <row r="225" spans="1:7" thickBot="1" x14ac:dyDescent="0.3">
      <c r="A225" s="42"/>
      <c r="B225" s="42"/>
      <c r="C225" s="40" t="s">
        <v>21</v>
      </c>
      <c r="D225" s="40" t="s">
        <v>22</v>
      </c>
      <c r="E225" s="10">
        <v>43</v>
      </c>
      <c r="F225" s="31">
        <v>2</v>
      </c>
      <c r="G225" s="3" t="str">
        <f t="shared" si="3"/>
        <v>SHBART04</v>
      </c>
    </row>
    <row r="226" spans="1:7" ht="25.5" x14ac:dyDescent="0.25">
      <c r="A226" s="44"/>
      <c r="B226" s="44"/>
      <c r="C226" s="40" t="s">
        <v>21</v>
      </c>
      <c r="D226" s="40" t="s">
        <v>22</v>
      </c>
      <c r="E226" s="10">
        <v>45</v>
      </c>
      <c r="F226" s="31">
        <v>2</v>
      </c>
      <c r="G226" s="3" t="str">
        <f t="shared" si="3"/>
        <v>SHBART04</v>
      </c>
    </row>
    <row r="227" spans="1:7" ht="25.5" x14ac:dyDescent="0.25">
      <c r="A227" s="45">
        <v>90</v>
      </c>
      <c r="B227" s="45" t="s">
        <v>5</v>
      </c>
      <c r="C227" s="46" t="s">
        <v>21</v>
      </c>
      <c r="D227" s="46" t="s">
        <v>22</v>
      </c>
      <c r="E227" s="10">
        <v>38</v>
      </c>
      <c r="F227" s="31">
        <v>1</v>
      </c>
      <c r="G227" s="3" t="str">
        <f t="shared" si="3"/>
        <v>SHBART04</v>
      </c>
    </row>
    <row r="228" spans="1:7" ht="25.5" x14ac:dyDescent="0.25">
      <c r="A228" s="44"/>
      <c r="B228" s="44"/>
      <c r="C228" s="46" t="s">
        <v>21</v>
      </c>
      <c r="D228" s="46" t="s">
        <v>22</v>
      </c>
      <c r="E228" s="10">
        <v>42</v>
      </c>
      <c r="F228" s="31">
        <v>7</v>
      </c>
      <c r="G228" s="3" t="str">
        <f t="shared" si="3"/>
        <v>SHBART04</v>
      </c>
    </row>
    <row r="229" spans="1:7" ht="25.5" x14ac:dyDescent="0.25">
      <c r="A229" s="27">
        <v>91</v>
      </c>
      <c r="B229" s="27" t="s">
        <v>5</v>
      </c>
      <c r="C229" s="18" t="s">
        <v>21</v>
      </c>
      <c r="D229" s="18" t="s">
        <v>22</v>
      </c>
      <c r="E229" s="10">
        <v>42</v>
      </c>
      <c r="F229" s="31">
        <v>8</v>
      </c>
      <c r="G229" s="3" t="str">
        <f t="shared" si="3"/>
        <v>SHBART04</v>
      </c>
    </row>
    <row r="230" spans="1:7" ht="25.5" x14ac:dyDescent="0.25">
      <c r="A230" s="27">
        <v>92</v>
      </c>
      <c r="B230" s="27" t="s">
        <v>5</v>
      </c>
      <c r="C230" s="18" t="s">
        <v>21</v>
      </c>
      <c r="D230" s="18" t="s">
        <v>8</v>
      </c>
      <c r="E230" s="10">
        <v>40</v>
      </c>
      <c r="F230" s="31">
        <v>8</v>
      </c>
      <c r="G230" s="3" t="str">
        <f t="shared" si="3"/>
        <v>SHBART04</v>
      </c>
    </row>
    <row r="231" spans="1:7" ht="25.5" x14ac:dyDescent="0.25">
      <c r="A231" s="45">
        <v>93</v>
      </c>
      <c r="B231" s="45" t="s">
        <v>5</v>
      </c>
      <c r="C231" s="46" t="s">
        <v>21</v>
      </c>
      <c r="D231" s="46" t="s">
        <v>8</v>
      </c>
      <c r="E231" s="10">
        <v>42</v>
      </c>
      <c r="F231" s="31">
        <v>2</v>
      </c>
      <c r="G231" s="3" t="str">
        <f t="shared" si="3"/>
        <v>SHBART04</v>
      </c>
    </row>
    <row r="232" spans="1:7" ht="25.5" x14ac:dyDescent="0.25">
      <c r="A232" s="44"/>
      <c r="B232" s="44"/>
      <c r="C232" s="46" t="s">
        <v>21</v>
      </c>
      <c r="D232" s="46" t="s">
        <v>8</v>
      </c>
      <c r="E232" s="10">
        <v>46</v>
      </c>
      <c r="F232" s="31">
        <v>6</v>
      </c>
      <c r="G232" s="3" t="str">
        <f t="shared" si="3"/>
        <v>SHBART04</v>
      </c>
    </row>
    <row r="233" spans="1:7" ht="25.5" x14ac:dyDescent="0.25">
      <c r="A233" s="45">
        <v>94</v>
      </c>
      <c r="B233" s="45" t="s">
        <v>5</v>
      </c>
      <c r="C233" s="46" t="s">
        <v>21</v>
      </c>
      <c r="D233" s="46" t="s">
        <v>8</v>
      </c>
      <c r="E233" s="10">
        <v>40</v>
      </c>
      <c r="F233" s="31">
        <v>7</v>
      </c>
      <c r="G233" s="3" t="str">
        <f t="shared" si="3"/>
        <v>SHBART04</v>
      </c>
    </row>
    <row r="234" spans="1:7" ht="25.5" x14ac:dyDescent="0.25">
      <c r="A234" s="44"/>
      <c r="B234" s="44"/>
      <c r="C234" s="46" t="s">
        <v>21</v>
      </c>
      <c r="D234" s="46" t="s">
        <v>8</v>
      </c>
      <c r="E234" s="10">
        <v>41</v>
      </c>
      <c r="F234" s="31">
        <v>1</v>
      </c>
      <c r="G234" s="3" t="str">
        <f t="shared" si="3"/>
        <v>SHBART04</v>
      </c>
    </row>
    <row r="235" spans="1:7" ht="25.5" x14ac:dyDescent="0.25">
      <c r="A235" s="45">
        <v>95</v>
      </c>
      <c r="B235" s="45" t="s">
        <v>5</v>
      </c>
      <c r="C235" s="46" t="s">
        <v>21</v>
      </c>
      <c r="D235" s="46" t="s">
        <v>8</v>
      </c>
      <c r="E235" s="10">
        <v>40</v>
      </c>
      <c r="F235" s="31">
        <v>1</v>
      </c>
      <c r="G235" s="3" t="str">
        <f t="shared" si="3"/>
        <v>SHBART04</v>
      </c>
    </row>
    <row r="236" spans="1:7" ht="25.5" x14ac:dyDescent="0.25">
      <c r="A236" s="42"/>
      <c r="B236" s="42"/>
      <c r="C236" s="46" t="s">
        <v>21</v>
      </c>
      <c r="D236" s="46" t="s">
        <v>8</v>
      </c>
      <c r="E236" s="10">
        <v>41</v>
      </c>
      <c r="F236" s="31">
        <v>5</v>
      </c>
      <c r="G236" s="3" t="str">
        <f t="shared" si="3"/>
        <v>SHBART04</v>
      </c>
    </row>
    <row r="237" spans="1:7" ht="25.5" x14ac:dyDescent="0.25">
      <c r="A237" s="44"/>
      <c r="B237" s="44"/>
      <c r="C237" s="46" t="s">
        <v>21</v>
      </c>
      <c r="D237" s="18" t="s">
        <v>22</v>
      </c>
      <c r="E237" s="10">
        <v>40</v>
      </c>
      <c r="F237" s="31">
        <v>2</v>
      </c>
      <c r="G237" s="3" t="str">
        <f t="shared" si="3"/>
        <v>SHBART04</v>
      </c>
    </row>
    <row r="238" spans="1:7" ht="25.5" x14ac:dyDescent="0.25">
      <c r="A238" s="45">
        <v>96</v>
      </c>
      <c r="B238" s="45" t="s">
        <v>5</v>
      </c>
      <c r="C238" s="46" t="s">
        <v>21</v>
      </c>
      <c r="D238" s="46" t="s">
        <v>22</v>
      </c>
      <c r="E238" s="10">
        <v>40</v>
      </c>
      <c r="F238" s="31">
        <v>5</v>
      </c>
      <c r="G238" s="3" t="str">
        <f t="shared" si="3"/>
        <v>SHBART04</v>
      </c>
    </row>
    <row r="239" spans="1:7" ht="25.5" x14ac:dyDescent="0.25">
      <c r="A239" s="44"/>
      <c r="B239" s="44"/>
      <c r="C239" s="46" t="s">
        <v>21</v>
      </c>
      <c r="D239" s="46" t="s">
        <v>22</v>
      </c>
      <c r="E239" s="10">
        <v>41</v>
      </c>
      <c r="F239" s="31">
        <v>3</v>
      </c>
      <c r="G239" s="3" t="str">
        <f t="shared" si="3"/>
        <v>SHBART04</v>
      </c>
    </row>
    <row r="240" spans="1:7" ht="25.5" x14ac:dyDescent="0.25">
      <c r="A240" s="45">
        <v>97</v>
      </c>
      <c r="B240" s="45" t="s">
        <v>5</v>
      </c>
      <c r="C240" s="46" t="s">
        <v>21</v>
      </c>
      <c r="D240" s="46" t="s">
        <v>22</v>
      </c>
      <c r="E240" s="10">
        <v>41</v>
      </c>
      <c r="F240" s="31">
        <v>3</v>
      </c>
      <c r="G240" s="3" t="str">
        <f t="shared" si="3"/>
        <v>SHBART04</v>
      </c>
    </row>
    <row r="241" spans="1:7" ht="25.5" x14ac:dyDescent="0.25">
      <c r="A241" s="42"/>
      <c r="B241" s="42"/>
      <c r="C241" s="46" t="s">
        <v>21</v>
      </c>
      <c r="D241" s="46" t="s">
        <v>22</v>
      </c>
      <c r="E241" s="10">
        <v>46</v>
      </c>
      <c r="F241" s="31">
        <v>5</v>
      </c>
      <c r="G241" s="3" t="str">
        <f t="shared" si="3"/>
        <v>SHBART04</v>
      </c>
    </row>
    <row r="242" spans="1:7" ht="25.5" x14ac:dyDescent="0.25">
      <c r="A242" s="45">
        <v>98</v>
      </c>
      <c r="B242" s="45" t="s">
        <v>5</v>
      </c>
      <c r="C242" s="46" t="s">
        <v>24</v>
      </c>
      <c r="D242" s="46" t="s">
        <v>35</v>
      </c>
      <c r="E242" s="10">
        <v>43</v>
      </c>
      <c r="F242" s="31">
        <v>1</v>
      </c>
      <c r="G242" s="3" t="str">
        <f t="shared" si="3"/>
        <v>SHBART02</v>
      </c>
    </row>
    <row r="243" spans="1:7" ht="25.5" x14ac:dyDescent="0.25">
      <c r="A243" s="42"/>
      <c r="B243" s="42"/>
      <c r="C243" s="46" t="s">
        <v>24</v>
      </c>
      <c r="D243" s="46" t="s">
        <v>35</v>
      </c>
      <c r="E243" s="10">
        <v>44</v>
      </c>
      <c r="F243" s="31">
        <v>6</v>
      </c>
      <c r="G243" s="3" t="str">
        <f t="shared" si="3"/>
        <v>SHBART02</v>
      </c>
    </row>
    <row r="244" spans="1:7" ht="25.5" x14ac:dyDescent="0.25">
      <c r="A244" s="44"/>
      <c r="B244" s="44"/>
      <c r="C244" s="46" t="s">
        <v>24</v>
      </c>
      <c r="D244" s="46" t="s">
        <v>35</v>
      </c>
      <c r="E244" s="10">
        <v>45</v>
      </c>
      <c r="F244" s="31">
        <v>1</v>
      </c>
      <c r="G244" s="3" t="str">
        <f t="shared" si="3"/>
        <v>SHBART02</v>
      </c>
    </row>
    <row r="245" spans="1:7" ht="25.5" x14ac:dyDescent="0.25">
      <c r="A245" s="45">
        <v>99</v>
      </c>
      <c r="B245" s="45" t="s">
        <v>5</v>
      </c>
      <c r="C245" s="46" t="s">
        <v>24</v>
      </c>
      <c r="D245" s="46" t="s">
        <v>11</v>
      </c>
      <c r="E245" s="10">
        <v>37</v>
      </c>
      <c r="F245" s="31">
        <v>2</v>
      </c>
      <c r="G245" s="3" t="str">
        <f t="shared" si="3"/>
        <v>SHBART02</v>
      </c>
    </row>
    <row r="246" spans="1:7" ht="25.5" x14ac:dyDescent="0.25">
      <c r="A246" s="42"/>
      <c r="B246" s="42"/>
      <c r="C246" s="46" t="s">
        <v>24</v>
      </c>
      <c r="D246" s="46" t="s">
        <v>11</v>
      </c>
      <c r="E246" s="10">
        <v>39</v>
      </c>
      <c r="F246" s="31">
        <v>2</v>
      </c>
      <c r="G246" s="3" t="str">
        <f t="shared" si="3"/>
        <v>SHBART02</v>
      </c>
    </row>
    <row r="247" spans="1:7" ht="25.5" x14ac:dyDescent="0.25">
      <c r="A247" s="42"/>
      <c r="B247" s="42"/>
      <c r="C247" s="46" t="s">
        <v>24</v>
      </c>
      <c r="D247" s="46" t="s">
        <v>11</v>
      </c>
      <c r="E247" s="10">
        <v>40</v>
      </c>
      <c r="F247" s="31">
        <v>1</v>
      </c>
      <c r="G247" s="3" t="str">
        <f t="shared" si="3"/>
        <v>SHBART02</v>
      </c>
    </row>
    <row r="248" spans="1:7" ht="25.5" x14ac:dyDescent="0.25">
      <c r="A248" s="42"/>
      <c r="B248" s="42"/>
      <c r="C248" s="46" t="s">
        <v>24</v>
      </c>
      <c r="D248" s="46" t="s">
        <v>11</v>
      </c>
      <c r="E248" s="10">
        <v>41</v>
      </c>
      <c r="F248" s="31">
        <v>1</v>
      </c>
      <c r="G248" s="3" t="str">
        <f t="shared" si="3"/>
        <v>SHBART02</v>
      </c>
    </row>
    <row r="249" spans="1:7" ht="25.5" x14ac:dyDescent="0.25">
      <c r="A249" s="42"/>
      <c r="B249" s="42"/>
      <c r="C249" s="46" t="s">
        <v>24</v>
      </c>
      <c r="D249" s="46" t="s">
        <v>34</v>
      </c>
      <c r="E249" s="10">
        <v>36</v>
      </c>
      <c r="F249" s="31">
        <v>1</v>
      </c>
      <c r="G249" s="3" t="str">
        <f t="shared" si="3"/>
        <v>SHBART02</v>
      </c>
    </row>
    <row r="250" spans="1:7" ht="25.5" x14ac:dyDescent="0.25">
      <c r="A250" s="42"/>
      <c r="B250" s="42"/>
      <c r="C250" s="46" t="s">
        <v>24</v>
      </c>
      <c r="D250" s="46" t="s">
        <v>34</v>
      </c>
      <c r="E250" s="10">
        <v>40</v>
      </c>
      <c r="F250" s="31">
        <v>1</v>
      </c>
      <c r="G250" s="3" t="str">
        <f t="shared" si="3"/>
        <v>SHBART02</v>
      </c>
    </row>
    <row r="251" spans="1:7" ht="25.5" x14ac:dyDescent="0.25">
      <c r="A251" s="42"/>
      <c r="B251" s="42"/>
      <c r="C251" s="46" t="s">
        <v>24</v>
      </c>
      <c r="D251" s="46" t="s">
        <v>34</v>
      </c>
      <c r="E251" s="10">
        <v>41</v>
      </c>
      <c r="F251" s="31">
        <v>1</v>
      </c>
      <c r="G251" s="3" t="str">
        <f t="shared" si="3"/>
        <v>SHBART02</v>
      </c>
    </row>
    <row r="252" spans="1:7" ht="25.5" x14ac:dyDescent="0.25">
      <c r="A252" s="42"/>
      <c r="B252" s="42"/>
      <c r="C252" s="46" t="s">
        <v>24</v>
      </c>
      <c r="D252" s="46" t="s">
        <v>18</v>
      </c>
      <c r="E252" s="10">
        <v>37</v>
      </c>
      <c r="F252" s="31">
        <v>1</v>
      </c>
      <c r="G252" s="3" t="str">
        <f t="shared" si="3"/>
        <v>SHBART02</v>
      </c>
    </row>
    <row r="253" spans="1:7" ht="25.5" x14ac:dyDescent="0.25">
      <c r="A253" s="42"/>
      <c r="B253" s="42"/>
      <c r="C253" s="46" t="s">
        <v>24</v>
      </c>
      <c r="D253" s="46" t="s">
        <v>18</v>
      </c>
      <c r="E253" s="10">
        <v>39</v>
      </c>
      <c r="F253" s="31">
        <v>1</v>
      </c>
      <c r="G253" s="3" t="str">
        <f t="shared" si="3"/>
        <v>SHBART02</v>
      </c>
    </row>
    <row r="254" spans="1:7" ht="25.5" x14ac:dyDescent="0.25">
      <c r="A254" s="44"/>
      <c r="B254" s="44"/>
      <c r="C254" s="46" t="s">
        <v>24</v>
      </c>
      <c r="D254" s="18" t="s">
        <v>8</v>
      </c>
      <c r="E254" s="10">
        <v>39</v>
      </c>
      <c r="F254" s="31">
        <v>1</v>
      </c>
      <c r="G254" s="3" t="str">
        <f t="shared" si="3"/>
        <v>SHBART02</v>
      </c>
    </row>
    <row r="255" spans="1:7" ht="25.5" x14ac:dyDescent="0.25">
      <c r="A255" s="45">
        <v>100</v>
      </c>
      <c r="B255" s="45" t="s">
        <v>5</v>
      </c>
      <c r="C255" s="46" t="s">
        <v>24</v>
      </c>
      <c r="D255" s="18" t="s">
        <v>36</v>
      </c>
      <c r="E255" s="10">
        <v>41</v>
      </c>
      <c r="F255" s="31">
        <v>4</v>
      </c>
      <c r="G255" s="3" t="str">
        <f t="shared" si="3"/>
        <v>SHBART02</v>
      </c>
    </row>
    <row r="256" spans="1:7" ht="25.5" x14ac:dyDescent="0.25">
      <c r="A256" s="42"/>
      <c r="B256" s="42"/>
      <c r="C256" s="46" t="s">
        <v>24</v>
      </c>
      <c r="D256" s="18" t="s">
        <v>9</v>
      </c>
      <c r="E256" s="10">
        <v>41</v>
      </c>
      <c r="F256" s="31">
        <v>3</v>
      </c>
      <c r="G256" s="3" t="str">
        <f t="shared" si="3"/>
        <v>SHBART02</v>
      </c>
    </row>
    <row r="257" spans="1:7" ht="25.5" x14ac:dyDescent="0.25">
      <c r="A257" s="42"/>
      <c r="B257" s="42"/>
      <c r="C257" s="46" t="s">
        <v>24</v>
      </c>
      <c r="D257" s="18" t="s">
        <v>29</v>
      </c>
      <c r="E257" s="10">
        <v>40</v>
      </c>
      <c r="F257" s="31">
        <v>1</v>
      </c>
      <c r="G257" s="3" t="str">
        <f t="shared" si="3"/>
        <v>SHBART02</v>
      </c>
    </row>
    <row r="258" spans="1:7" ht="46.5" x14ac:dyDescent="0.25">
      <c r="A258" s="42"/>
      <c r="B258" s="42"/>
      <c r="C258" s="46" t="s">
        <v>24</v>
      </c>
      <c r="D258" s="18" t="s">
        <v>10</v>
      </c>
      <c r="E258" s="10">
        <v>39</v>
      </c>
      <c r="F258" s="31">
        <v>1</v>
      </c>
      <c r="G258" s="3" t="str">
        <f t="shared" si="3"/>
        <v>SHBART02</v>
      </c>
    </row>
    <row r="259" spans="1:7" ht="46.5" x14ac:dyDescent="0.25">
      <c r="A259" s="42">
        <v>101</v>
      </c>
      <c r="B259" s="42" t="s">
        <v>5</v>
      </c>
      <c r="C259" s="46" t="s">
        <v>24</v>
      </c>
      <c r="D259" s="46" t="s">
        <v>14</v>
      </c>
      <c r="E259" s="10">
        <v>41</v>
      </c>
      <c r="F259" s="31">
        <v>2</v>
      </c>
      <c r="G259" s="3" t="str">
        <f t="shared" si="3"/>
        <v>SHBART02</v>
      </c>
    </row>
    <row r="260" spans="1:7" ht="46.5" x14ac:dyDescent="0.25">
      <c r="A260" s="42"/>
      <c r="B260" s="42"/>
      <c r="C260" s="46" t="s">
        <v>24</v>
      </c>
      <c r="D260" s="46" t="s">
        <v>14</v>
      </c>
      <c r="E260" s="10">
        <v>43</v>
      </c>
      <c r="F260" s="31">
        <v>3</v>
      </c>
      <c r="G260" s="3" t="str">
        <f t="shared" ref="G260:G323" si="4">+TRIM(C260)</f>
        <v>SHBART02</v>
      </c>
    </row>
    <row r="261" spans="1:7" ht="25.5" x14ac:dyDescent="0.25">
      <c r="A261" s="42"/>
      <c r="B261" s="42"/>
      <c r="C261" s="46" t="s">
        <v>24</v>
      </c>
      <c r="D261" s="18" t="s">
        <v>12</v>
      </c>
      <c r="E261" s="10">
        <v>41</v>
      </c>
      <c r="F261" s="31">
        <v>1</v>
      </c>
      <c r="G261" s="3" t="str">
        <f t="shared" si="4"/>
        <v>SHBART02</v>
      </c>
    </row>
    <row r="262" spans="1:7" ht="46.5" x14ac:dyDescent="0.25">
      <c r="A262" s="44"/>
      <c r="B262" s="44"/>
      <c r="C262" s="46" t="s">
        <v>24</v>
      </c>
      <c r="D262" s="18" t="s">
        <v>10</v>
      </c>
      <c r="E262" s="10">
        <v>41</v>
      </c>
      <c r="F262" s="31">
        <v>1</v>
      </c>
      <c r="G262" s="3" t="str">
        <f t="shared" si="4"/>
        <v>SHBART02</v>
      </c>
    </row>
    <row r="263" spans="1:7" ht="25.5" x14ac:dyDescent="0.25">
      <c r="A263" s="45">
        <v>102</v>
      </c>
      <c r="B263" s="45" t="s">
        <v>5</v>
      </c>
      <c r="C263" s="46" t="s">
        <v>24</v>
      </c>
      <c r="D263" s="46" t="s">
        <v>17</v>
      </c>
      <c r="E263" s="10">
        <v>41</v>
      </c>
      <c r="F263" s="31">
        <v>2</v>
      </c>
      <c r="G263" s="3" t="str">
        <f t="shared" si="4"/>
        <v>SHBART02</v>
      </c>
    </row>
    <row r="264" spans="1:7" ht="25.5" x14ac:dyDescent="0.25">
      <c r="A264" s="42"/>
      <c r="B264" s="42"/>
      <c r="C264" s="46" t="s">
        <v>24</v>
      </c>
      <c r="D264" s="46" t="s">
        <v>17</v>
      </c>
      <c r="E264" s="10">
        <v>43</v>
      </c>
      <c r="F264" s="31">
        <v>3</v>
      </c>
      <c r="G264" s="3" t="str">
        <f t="shared" si="4"/>
        <v>SHBART02</v>
      </c>
    </row>
    <row r="265" spans="1:7" ht="25.5" x14ac:dyDescent="0.25">
      <c r="A265" s="42"/>
      <c r="B265" s="42"/>
      <c r="C265" s="46" t="s">
        <v>24</v>
      </c>
      <c r="D265" s="46" t="s">
        <v>16</v>
      </c>
      <c r="E265" s="10">
        <v>41</v>
      </c>
      <c r="F265" s="31">
        <v>2</v>
      </c>
      <c r="G265" s="3" t="str">
        <f t="shared" si="4"/>
        <v>SHBART02</v>
      </c>
    </row>
    <row r="266" spans="1:7" ht="25.5" x14ac:dyDescent="0.25">
      <c r="A266" s="44"/>
      <c r="B266" s="44"/>
      <c r="C266" s="46" t="s">
        <v>24</v>
      </c>
      <c r="D266" s="46" t="s">
        <v>16</v>
      </c>
      <c r="E266" s="10">
        <v>44</v>
      </c>
      <c r="F266" s="31">
        <v>1</v>
      </c>
      <c r="G266" s="3" t="str">
        <f t="shared" si="4"/>
        <v>SHBART02</v>
      </c>
    </row>
    <row r="267" spans="1:7" ht="25.5" x14ac:dyDescent="0.25">
      <c r="A267" s="27">
        <v>103</v>
      </c>
      <c r="B267" s="27" t="s">
        <v>5</v>
      </c>
      <c r="C267" s="18" t="s">
        <v>24</v>
      </c>
      <c r="D267" s="18" t="s">
        <v>35</v>
      </c>
      <c r="E267" s="10">
        <v>44</v>
      </c>
      <c r="F267" s="31">
        <v>8</v>
      </c>
      <c r="G267" s="3" t="str">
        <f t="shared" si="4"/>
        <v>SHBART02</v>
      </c>
    </row>
    <row r="268" spans="1:7" ht="25.5" x14ac:dyDescent="0.25">
      <c r="A268" s="45">
        <v>104</v>
      </c>
      <c r="B268" s="45" t="s">
        <v>5</v>
      </c>
      <c r="C268" s="18" t="s">
        <v>24</v>
      </c>
      <c r="D268" s="46" t="s">
        <v>35</v>
      </c>
      <c r="E268" s="10">
        <v>43</v>
      </c>
      <c r="F268" s="31">
        <v>3</v>
      </c>
      <c r="G268" s="3" t="str">
        <f t="shared" si="4"/>
        <v>SHBART02</v>
      </c>
    </row>
    <row r="269" spans="1:7" ht="25.5" x14ac:dyDescent="0.25">
      <c r="A269" s="44"/>
      <c r="B269" s="44"/>
      <c r="C269" s="18" t="s">
        <v>24</v>
      </c>
      <c r="D269" s="46" t="s">
        <v>35</v>
      </c>
      <c r="E269" s="10">
        <v>33</v>
      </c>
      <c r="F269" s="31">
        <v>4</v>
      </c>
      <c r="G269" s="3" t="str">
        <f t="shared" si="4"/>
        <v>SHBART02</v>
      </c>
    </row>
    <row r="270" spans="1:7" ht="25.5" x14ac:dyDescent="0.25">
      <c r="A270" s="45">
        <v>105</v>
      </c>
      <c r="B270" s="45" t="s">
        <v>5</v>
      </c>
      <c r="C270" s="18" t="s">
        <v>24</v>
      </c>
      <c r="D270" s="46" t="s">
        <v>35</v>
      </c>
      <c r="E270" s="10">
        <v>43</v>
      </c>
      <c r="F270" s="31">
        <v>2</v>
      </c>
      <c r="G270" s="3" t="str">
        <f t="shared" si="4"/>
        <v>SHBART02</v>
      </c>
    </row>
    <row r="271" spans="1:7" ht="25.5" x14ac:dyDescent="0.25">
      <c r="A271" s="44"/>
      <c r="B271" s="44"/>
      <c r="C271" s="18" t="s">
        <v>24</v>
      </c>
      <c r="D271" s="46" t="s">
        <v>35</v>
      </c>
      <c r="E271" s="10">
        <v>44</v>
      </c>
      <c r="F271" s="31">
        <v>6</v>
      </c>
      <c r="G271" s="3" t="str">
        <f t="shared" si="4"/>
        <v>SHBART02</v>
      </c>
    </row>
    <row r="272" spans="1:7" ht="25.5" x14ac:dyDescent="0.25">
      <c r="A272" s="27">
        <v>106</v>
      </c>
      <c r="B272" s="27" t="s">
        <v>5</v>
      </c>
      <c r="C272" s="18" t="s">
        <v>24</v>
      </c>
      <c r="D272" s="18" t="s">
        <v>8</v>
      </c>
      <c r="E272" s="10">
        <v>44</v>
      </c>
      <c r="F272" s="31">
        <v>8</v>
      </c>
      <c r="G272" s="3" t="str">
        <f t="shared" si="4"/>
        <v>SHBART02</v>
      </c>
    </row>
    <row r="273" spans="1:7" ht="25.5" x14ac:dyDescent="0.25">
      <c r="A273" s="45">
        <v>107</v>
      </c>
      <c r="B273" s="45" t="s">
        <v>5</v>
      </c>
      <c r="C273" s="18" t="s">
        <v>24</v>
      </c>
      <c r="D273" s="46" t="s">
        <v>35</v>
      </c>
      <c r="E273" s="10">
        <v>41</v>
      </c>
      <c r="F273" s="31">
        <v>1</v>
      </c>
      <c r="G273" s="3" t="str">
        <f t="shared" si="4"/>
        <v>SHBART02</v>
      </c>
    </row>
    <row r="274" spans="1:7" ht="25.5" x14ac:dyDescent="0.25">
      <c r="A274" s="44"/>
      <c r="B274" s="44"/>
      <c r="C274" s="18" t="s">
        <v>24</v>
      </c>
      <c r="D274" s="46" t="s">
        <v>35</v>
      </c>
      <c r="E274" s="10">
        <v>44</v>
      </c>
      <c r="F274" s="31">
        <v>7</v>
      </c>
      <c r="G274" s="3" t="str">
        <f t="shared" si="4"/>
        <v>SHBART02</v>
      </c>
    </row>
    <row r="275" spans="1:7" ht="25.5" x14ac:dyDescent="0.25">
      <c r="A275" s="27">
        <v>108</v>
      </c>
      <c r="B275" s="27" t="s">
        <v>5</v>
      </c>
      <c r="C275" s="18" t="s">
        <v>24</v>
      </c>
      <c r="D275" s="18" t="s">
        <v>8</v>
      </c>
      <c r="E275" s="10">
        <v>44</v>
      </c>
      <c r="F275" s="31">
        <v>8</v>
      </c>
      <c r="G275" s="3" t="str">
        <f t="shared" si="4"/>
        <v>SHBART02</v>
      </c>
    </row>
    <row r="276" spans="1:7" ht="25.5" x14ac:dyDescent="0.25">
      <c r="A276" s="45">
        <v>109</v>
      </c>
      <c r="B276" s="45" t="s">
        <v>5</v>
      </c>
      <c r="C276" s="18" t="s">
        <v>24</v>
      </c>
      <c r="D276" s="46" t="s">
        <v>16</v>
      </c>
      <c r="E276" s="10">
        <v>41</v>
      </c>
      <c r="F276" s="31">
        <v>1</v>
      </c>
      <c r="G276" s="3" t="str">
        <f t="shared" si="4"/>
        <v>SHBART02</v>
      </c>
    </row>
    <row r="277" spans="1:7" ht="25.5" x14ac:dyDescent="0.25">
      <c r="A277" s="42"/>
      <c r="B277" s="42"/>
      <c r="C277" s="18" t="s">
        <v>24</v>
      </c>
      <c r="D277" s="46" t="s">
        <v>16</v>
      </c>
      <c r="E277" s="10">
        <v>44</v>
      </c>
      <c r="F277" s="31">
        <v>4</v>
      </c>
      <c r="G277" s="3" t="str">
        <f t="shared" si="4"/>
        <v>SHBART02</v>
      </c>
    </row>
    <row r="278" spans="1:7" ht="46.5" x14ac:dyDescent="0.25">
      <c r="A278" s="42"/>
      <c r="B278" s="42"/>
      <c r="C278" s="18" t="s">
        <v>24</v>
      </c>
      <c r="D278" s="46" t="s">
        <v>38</v>
      </c>
      <c r="E278" s="10">
        <v>41</v>
      </c>
      <c r="F278" s="31">
        <v>1</v>
      </c>
      <c r="G278" s="3" t="str">
        <f t="shared" si="4"/>
        <v>SHBART02</v>
      </c>
    </row>
    <row r="279" spans="1:7" ht="46.5" x14ac:dyDescent="0.25">
      <c r="A279" s="44"/>
      <c r="B279" s="44"/>
      <c r="C279" s="18" t="s">
        <v>24</v>
      </c>
      <c r="D279" s="46" t="s">
        <v>38</v>
      </c>
      <c r="E279" s="10">
        <v>44</v>
      </c>
      <c r="F279" s="31">
        <v>4</v>
      </c>
      <c r="G279" s="3" t="str">
        <f t="shared" si="4"/>
        <v>SHBART02</v>
      </c>
    </row>
    <row r="280" spans="1:7" ht="25.5" x14ac:dyDescent="0.25">
      <c r="A280" s="45">
        <v>110</v>
      </c>
      <c r="B280" s="45" t="s">
        <v>5</v>
      </c>
      <c r="C280" s="18" t="s">
        <v>24</v>
      </c>
      <c r="D280" s="46" t="s">
        <v>8</v>
      </c>
      <c r="E280" s="10">
        <v>41</v>
      </c>
      <c r="F280" s="31">
        <v>2</v>
      </c>
      <c r="G280" s="3" t="str">
        <f t="shared" si="4"/>
        <v>SHBART02</v>
      </c>
    </row>
    <row r="281" spans="1:7" ht="25.5" x14ac:dyDescent="0.25">
      <c r="A281" s="42"/>
      <c r="B281" s="42"/>
      <c r="C281" s="18" t="s">
        <v>24</v>
      </c>
      <c r="D281" s="46" t="s">
        <v>8</v>
      </c>
      <c r="E281" s="10">
        <v>43</v>
      </c>
      <c r="F281" s="31">
        <v>2</v>
      </c>
      <c r="G281" s="3" t="str">
        <f t="shared" si="4"/>
        <v>SHBART02</v>
      </c>
    </row>
    <row r="282" spans="1:7" ht="25.5" x14ac:dyDescent="0.25">
      <c r="A282" s="44"/>
      <c r="B282" s="44"/>
      <c r="C282" s="18" t="s">
        <v>24</v>
      </c>
      <c r="D282" s="46" t="s">
        <v>8</v>
      </c>
      <c r="E282" s="10">
        <v>44</v>
      </c>
      <c r="F282" s="31">
        <v>4</v>
      </c>
      <c r="G282" s="3" t="str">
        <f t="shared" si="4"/>
        <v>SHBART02</v>
      </c>
    </row>
    <row r="283" spans="1:7" ht="25.5" x14ac:dyDescent="0.25">
      <c r="A283" s="45">
        <v>111</v>
      </c>
      <c r="B283" s="45" t="s">
        <v>5</v>
      </c>
      <c r="C283" s="18" t="s">
        <v>24</v>
      </c>
      <c r="D283" s="46" t="s">
        <v>35</v>
      </c>
      <c r="E283" s="10">
        <v>41</v>
      </c>
      <c r="F283" s="31">
        <v>3</v>
      </c>
      <c r="G283" s="3" t="str">
        <f t="shared" si="4"/>
        <v>SHBART02</v>
      </c>
    </row>
    <row r="284" spans="1:7" ht="25.5" x14ac:dyDescent="0.25">
      <c r="A284" s="44"/>
      <c r="B284" s="44"/>
      <c r="C284" s="18" t="s">
        <v>24</v>
      </c>
      <c r="D284" s="46" t="s">
        <v>35</v>
      </c>
      <c r="E284" s="10">
        <v>44</v>
      </c>
      <c r="F284" s="31">
        <v>5</v>
      </c>
      <c r="G284" s="3" t="str">
        <f t="shared" si="4"/>
        <v>SHBART02</v>
      </c>
    </row>
    <row r="285" spans="1:7" ht="25.5" x14ac:dyDescent="0.25">
      <c r="A285" s="45">
        <v>112</v>
      </c>
      <c r="B285" s="45" t="s">
        <v>5</v>
      </c>
      <c r="C285" s="18" t="s">
        <v>24</v>
      </c>
      <c r="D285" s="46" t="s">
        <v>35</v>
      </c>
      <c r="E285" s="10">
        <v>41</v>
      </c>
      <c r="F285" s="31">
        <v>2</v>
      </c>
      <c r="G285" s="3" t="str">
        <f t="shared" si="4"/>
        <v>SHBART02</v>
      </c>
    </row>
    <row r="286" spans="1:7" ht="25.5" x14ac:dyDescent="0.25">
      <c r="A286" s="42"/>
      <c r="B286" s="42"/>
      <c r="C286" s="18" t="s">
        <v>24</v>
      </c>
      <c r="D286" s="46" t="s">
        <v>35</v>
      </c>
      <c r="E286" s="10">
        <v>43</v>
      </c>
      <c r="F286" s="31">
        <v>5</v>
      </c>
      <c r="G286" s="3" t="str">
        <f t="shared" si="4"/>
        <v>SHBART02</v>
      </c>
    </row>
    <row r="287" spans="1:7" ht="25.5" x14ac:dyDescent="0.25">
      <c r="A287" s="44"/>
      <c r="B287" s="44"/>
      <c r="C287" s="18" t="s">
        <v>24</v>
      </c>
      <c r="D287" s="46" t="s">
        <v>35</v>
      </c>
      <c r="E287" s="10">
        <v>44</v>
      </c>
      <c r="F287" s="31">
        <v>1</v>
      </c>
      <c r="G287" s="3" t="str">
        <f t="shared" si="4"/>
        <v>SHBART02</v>
      </c>
    </row>
    <row r="288" spans="1:7" ht="25.5" x14ac:dyDescent="0.25">
      <c r="A288" s="45">
        <v>113</v>
      </c>
      <c r="B288" s="45" t="s">
        <v>5</v>
      </c>
      <c r="C288" s="18" t="s">
        <v>24</v>
      </c>
      <c r="D288" s="46" t="s">
        <v>8</v>
      </c>
      <c r="E288" s="10">
        <v>41</v>
      </c>
      <c r="F288" s="31">
        <v>2</v>
      </c>
      <c r="G288" s="3" t="str">
        <f t="shared" si="4"/>
        <v>SHBART02</v>
      </c>
    </row>
    <row r="289" spans="1:7" ht="25.5" x14ac:dyDescent="0.25">
      <c r="A289" s="42"/>
      <c r="B289" s="42"/>
      <c r="C289" s="18" t="s">
        <v>24</v>
      </c>
      <c r="D289" s="46" t="s">
        <v>8</v>
      </c>
      <c r="E289" s="10">
        <v>43</v>
      </c>
      <c r="F289" s="31">
        <v>5</v>
      </c>
      <c r="G289" s="3" t="str">
        <f t="shared" si="4"/>
        <v>SHBART02</v>
      </c>
    </row>
    <row r="290" spans="1:7" ht="25.5" x14ac:dyDescent="0.25">
      <c r="A290" s="44"/>
      <c r="B290" s="44"/>
      <c r="C290" s="18" t="s">
        <v>24</v>
      </c>
      <c r="D290" s="18" t="s">
        <v>34</v>
      </c>
      <c r="E290" s="10">
        <v>41</v>
      </c>
      <c r="F290" s="31">
        <v>1</v>
      </c>
      <c r="G290" s="3" t="str">
        <f t="shared" si="4"/>
        <v>SHBART02</v>
      </c>
    </row>
    <row r="291" spans="1:7" ht="25.5" x14ac:dyDescent="0.25">
      <c r="A291" s="45">
        <v>114</v>
      </c>
      <c r="B291" s="45" t="s">
        <v>5</v>
      </c>
      <c r="C291" s="18" t="s">
        <v>24</v>
      </c>
      <c r="D291" s="46" t="s">
        <v>35</v>
      </c>
      <c r="E291" s="10">
        <v>41</v>
      </c>
      <c r="F291" s="31">
        <v>5</v>
      </c>
      <c r="G291" s="3" t="str">
        <f t="shared" si="4"/>
        <v>SHBART02</v>
      </c>
    </row>
    <row r="292" spans="1:7" ht="25.5" x14ac:dyDescent="0.25">
      <c r="A292" s="42"/>
      <c r="B292" s="42"/>
      <c r="C292" s="18" t="s">
        <v>24</v>
      </c>
      <c r="D292" s="46" t="s">
        <v>35</v>
      </c>
      <c r="E292" s="10">
        <v>44</v>
      </c>
      <c r="F292" s="31">
        <v>1</v>
      </c>
      <c r="G292" s="3" t="str">
        <f t="shared" si="4"/>
        <v>SHBART02</v>
      </c>
    </row>
    <row r="293" spans="1:7" ht="25.5" x14ac:dyDescent="0.25">
      <c r="A293" s="44"/>
      <c r="B293" s="44"/>
      <c r="C293" s="18" t="s">
        <v>24</v>
      </c>
      <c r="D293" s="18" t="s">
        <v>15</v>
      </c>
      <c r="E293" s="10">
        <v>41</v>
      </c>
      <c r="F293" s="31">
        <v>2</v>
      </c>
      <c r="G293" s="3" t="str">
        <f t="shared" si="4"/>
        <v>SHBART02</v>
      </c>
    </row>
    <row r="294" spans="1:7" ht="25.5" x14ac:dyDescent="0.25">
      <c r="A294" s="45">
        <v>115</v>
      </c>
      <c r="B294" s="45" t="s">
        <v>5</v>
      </c>
      <c r="C294" s="18" t="s">
        <v>24</v>
      </c>
      <c r="D294" s="46" t="s">
        <v>16</v>
      </c>
      <c r="E294" s="10">
        <v>41</v>
      </c>
      <c r="F294" s="31">
        <v>1</v>
      </c>
      <c r="G294" s="3" t="str">
        <f t="shared" si="4"/>
        <v>SHBART02</v>
      </c>
    </row>
    <row r="295" spans="1:7" ht="25.5" x14ac:dyDescent="0.25">
      <c r="A295" s="42"/>
      <c r="B295" s="42"/>
      <c r="C295" s="18" t="s">
        <v>24</v>
      </c>
      <c r="D295" s="46" t="s">
        <v>16</v>
      </c>
      <c r="E295" s="10">
        <v>45</v>
      </c>
      <c r="F295" s="31">
        <v>4</v>
      </c>
      <c r="G295" s="3" t="str">
        <f t="shared" si="4"/>
        <v>SHBART02</v>
      </c>
    </row>
    <row r="296" spans="1:7" ht="25.5" x14ac:dyDescent="0.25">
      <c r="A296" s="44"/>
      <c r="B296" s="44"/>
      <c r="C296" s="18" t="s">
        <v>24</v>
      </c>
      <c r="D296" s="18" t="s">
        <v>7</v>
      </c>
      <c r="E296" s="10">
        <v>41</v>
      </c>
      <c r="F296" s="31">
        <v>3</v>
      </c>
      <c r="G296" s="3" t="str">
        <f t="shared" si="4"/>
        <v>SHBART02</v>
      </c>
    </row>
    <row r="297" spans="1:7" ht="25.5" x14ac:dyDescent="0.25">
      <c r="A297" s="45">
        <v>116</v>
      </c>
      <c r="B297" s="45" t="s">
        <v>5</v>
      </c>
      <c r="C297" s="18" t="s">
        <v>24</v>
      </c>
      <c r="D297" s="50" t="s">
        <v>14</v>
      </c>
      <c r="E297" s="31">
        <v>41</v>
      </c>
      <c r="F297" s="28">
        <v>4</v>
      </c>
      <c r="G297" s="3" t="str">
        <f t="shared" si="4"/>
        <v>SHBART02</v>
      </c>
    </row>
    <row r="298" spans="1:7" ht="25.5" x14ac:dyDescent="0.25">
      <c r="A298" s="42"/>
      <c r="B298" s="42"/>
      <c r="C298" s="18" t="s">
        <v>24</v>
      </c>
      <c r="D298" s="50" t="s">
        <v>14</v>
      </c>
      <c r="E298" s="31">
        <v>43</v>
      </c>
      <c r="F298" s="18">
        <v>1</v>
      </c>
      <c r="G298" s="3" t="str">
        <f t="shared" si="4"/>
        <v>SHBART02</v>
      </c>
    </row>
    <row r="299" spans="1:7" ht="46.5" x14ac:dyDescent="0.25">
      <c r="A299" s="42"/>
      <c r="B299" s="42"/>
      <c r="C299" s="18" t="s">
        <v>24</v>
      </c>
      <c r="D299" s="18" t="s">
        <v>10</v>
      </c>
      <c r="E299" s="10">
        <v>41</v>
      </c>
      <c r="F299" s="31">
        <v>2</v>
      </c>
      <c r="G299" s="3" t="str">
        <f t="shared" si="4"/>
        <v>SHBART02</v>
      </c>
    </row>
    <row r="300" spans="1:7" ht="25.5" x14ac:dyDescent="0.25">
      <c r="A300" s="44"/>
      <c r="B300" s="44"/>
      <c r="C300" s="18" t="s">
        <v>24</v>
      </c>
      <c r="D300" s="18" t="s">
        <v>29</v>
      </c>
      <c r="E300" s="10">
        <v>41</v>
      </c>
      <c r="F300" s="31">
        <v>1</v>
      </c>
      <c r="G300" s="3" t="str">
        <f t="shared" si="4"/>
        <v>SHBART02</v>
      </c>
    </row>
    <row r="301" spans="1:7" ht="25.5" x14ac:dyDescent="0.25">
      <c r="A301" s="45">
        <v>117</v>
      </c>
      <c r="B301" s="45" t="s">
        <v>5</v>
      </c>
      <c r="C301" s="46" t="s">
        <v>21</v>
      </c>
      <c r="D301" s="46" t="s">
        <v>22</v>
      </c>
      <c r="E301" s="10">
        <v>40</v>
      </c>
      <c r="F301" s="31">
        <v>4</v>
      </c>
      <c r="G301" s="3" t="str">
        <f t="shared" si="4"/>
        <v>SHBART04</v>
      </c>
    </row>
    <row r="302" spans="1:7" ht="25.5" x14ac:dyDescent="0.25">
      <c r="A302" s="42"/>
      <c r="B302" s="42"/>
      <c r="C302" s="46" t="s">
        <v>21</v>
      </c>
      <c r="D302" s="46" t="s">
        <v>22</v>
      </c>
      <c r="E302" s="10">
        <v>42</v>
      </c>
      <c r="F302" s="31">
        <v>1</v>
      </c>
      <c r="G302" s="3" t="str">
        <f t="shared" si="4"/>
        <v>SHBART04</v>
      </c>
    </row>
    <row r="303" spans="1:7" thickBot="1" x14ac:dyDescent="0.3">
      <c r="A303" s="44"/>
      <c r="B303" s="44"/>
      <c r="C303" s="46" t="s">
        <v>21</v>
      </c>
      <c r="D303" s="46" t="s">
        <v>22</v>
      </c>
      <c r="E303" s="10">
        <v>43</v>
      </c>
      <c r="F303" s="31">
        <v>3</v>
      </c>
      <c r="G303" s="3" t="str">
        <f t="shared" si="4"/>
        <v>SHBART04</v>
      </c>
    </row>
    <row r="304" spans="1:7" thickBot="1" x14ac:dyDescent="0.3">
      <c r="A304" s="38">
        <v>118</v>
      </c>
      <c r="B304" s="38" t="s">
        <v>5</v>
      </c>
      <c r="C304" s="40" t="s">
        <v>21</v>
      </c>
      <c r="D304" s="40" t="s">
        <v>22</v>
      </c>
      <c r="E304" s="10">
        <v>40</v>
      </c>
      <c r="F304" s="31">
        <v>5</v>
      </c>
      <c r="G304" s="3" t="str">
        <f t="shared" si="4"/>
        <v>SHBART04</v>
      </c>
    </row>
    <row r="305" spans="1:7" thickBot="1" x14ac:dyDescent="0.3">
      <c r="A305" s="42"/>
      <c r="B305" s="42"/>
      <c r="C305" s="40" t="s">
        <v>21</v>
      </c>
      <c r="D305" s="40" t="s">
        <v>22</v>
      </c>
      <c r="E305" s="10">
        <v>43</v>
      </c>
      <c r="F305" s="31">
        <v>1</v>
      </c>
      <c r="G305" s="3" t="str">
        <f t="shared" si="4"/>
        <v>SHBART04</v>
      </c>
    </row>
    <row r="306" spans="1:7" thickBot="1" x14ac:dyDescent="0.3">
      <c r="A306" s="42"/>
      <c r="B306" s="42"/>
      <c r="C306" s="40" t="s">
        <v>21</v>
      </c>
      <c r="D306" s="40" t="s">
        <v>22</v>
      </c>
      <c r="E306" s="10">
        <v>44</v>
      </c>
      <c r="F306" s="31">
        <v>1</v>
      </c>
      <c r="G306" s="3" t="str">
        <f t="shared" si="4"/>
        <v>SHBART04</v>
      </c>
    </row>
    <row r="307" spans="1:7" thickBot="1" x14ac:dyDescent="0.3">
      <c r="A307" s="44"/>
      <c r="B307" s="44"/>
      <c r="C307" s="40" t="s">
        <v>21</v>
      </c>
      <c r="D307" s="40" t="s">
        <v>22</v>
      </c>
      <c r="E307" s="10">
        <v>45</v>
      </c>
      <c r="F307" s="31">
        <v>1</v>
      </c>
      <c r="G307" s="3" t="str">
        <f t="shared" si="4"/>
        <v>SHBART04</v>
      </c>
    </row>
    <row r="308" spans="1:7" thickBot="1" x14ac:dyDescent="0.3">
      <c r="A308" s="51">
        <v>119</v>
      </c>
      <c r="B308" s="45" t="s">
        <v>5</v>
      </c>
      <c r="C308" s="40" t="s">
        <v>21</v>
      </c>
      <c r="D308" s="40" t="s">
        <v>22</v>
      </c>
      <c r="E308" s="10">
        <v>43</v>
      </c>
      <c r="F308" s="31">
        <v>6</v>
      </c>
      <c r="G308" s="3" t="str">
        <f t="shared" si="4"/>
        <v>SHBART04</v>
      </c>
    </row>
    <row r="309" spans="1:7" thickBot="1" x14ac:dyDescent="0.3">
      <c r="A309" s="52"/>
      <c r="B309" s="44"/>
      <c r="C309" s="40" t="s">
        <v>21</v>
      </c>
      <c r="D309" s="40" t="s">
        <v>22</v>
      </c>
      <c r="E309" s="10">
        <v>44</v>
      </c>
      <c r="F309" s="31">
        <v>2</v>
      </c>
      <c r="G309" s="3" t="str">
        <f t="shared" si="4"/>
        <v>SHBART04</v>
      </c>
    </row>
    <row r="310" spans="1:7" thickBot="1" x14ac:dyDescent="0.3">
      <c r="A310" s="51">
        <v>120</v>
      </c>
      <c r="B310" s="45" t="s">
        <v>5</v>
      </c>
      <c r="C310" s="40" t="s">
        <v>21</v>
      </c>
      <c r="D310" s="40" t="s">
        <v>22</v>
      </c>
      <c r="E310" s="10">
        <v>43</v>
      </c>
      <c r="F310" s="31">
        <v>7</v>
      </c>
      <c r="G310" s="3" t="str">
        <f t="shared" si="4"/>
        <v>SHBART04</v>
      </c>
    </row>
    <row r="311" spans="1:7" thickBot="1" x14ac:dyDescent="0.3">
      <c r="A311" s="52"/>
      <c r="B311" s="44"/>
      <c r="C311" s="40" t="s">
        <v>21</v>
      </c>
      <c r="D311" s="40" t="s">
        <v>22</v>
      </c>
      <c r="E311" s="10">
        <v>44</v>
      </c>
      <c r="F311" s="31">
        <v>1</v>
      </c>
      <c r="G311" s="3" t="str">
        <f t="shared" si="4"/>
        <v>SHBART04</v>
      </c>
    </row>
    <row r="312" spans="1:7" thickBot="1" x14ac:dyDescent="0.3">
      <c r="A312" s="51">
        <v>121</v>
      </c>
      <c r="B312" s="45" t="s">
        <v>5</v>
      </c>
      <c r="C312" s="40" t="s">
        <v>21</v>
      </c>
      <c r="D312" s="40" t="s">
        <v>22</v>
      </c>
      <c r="E312" s="10">
        <v>41</v>
      </c>
      <c r="F312" s="31">
        <v>4</v>
      </c>
      <c r="G312" s="3" t="str">
        <f t="shared" si="4"/>
        <v>SHBART04</v>
      </c>
    </row>
    <row r="313" spans="1:7" thickBot="1" x14ac:dyDescent="0.3">
      <c r="A313" s="52"/>
      <c r="B313" s="44"/>
      <c r="C313" s="40" t="s">
        <v>21</v>
      </c>
      <c r="D313" s="40" t="s">
        <v>22</v>
      </c>
      <c r="E313" s="10">
        <v>46</v>
      </c>
      <c r="F313" s="31">
        <v>4</v>
      </c>
      <c r="G313" s="3" t="str">
        <f t="shared" si="4"/>
        <v>SHBART04</v>
      </c>
    </row>
    <row r="314" spans="1:7" thickBot="1" x14ac:dyDescent="0.3">
      <c r="A314" s="45">
        <v>122</v>
      </c>
      <c r="B314" s="45" t="s">
        <v>5</v>
      </c>
      <c r="C314" s="40" t="s">
        <v>21</v>
      </c>
      <c r="D314" s="40" t="s">
        <v>22</v>
      </c>
      <c r="E314" s="10">
        <v>42</v>
      </c>
      <c r="F314" s="31">
        <v>2</v>
      </c>
      <c r="G314" s="3" t="str">
        <f t="shared" si="4"/>
        <v>SHBART04</v>
      </c>
    </row>
    <row r="315" spans="1:7" thickBot="1" x14ac:dyDescent="0.3">
      <c r="A315" s="42"/>
      <c r="B315" s="42"/>
      <c r="C315" s="40" t="s">
        <v>21</v>
      </c>
      <c r="D315" s="40" t="s">
        <v>22</v>
      </c>
      <c r="E315" s="10">
        <v>44</v>
      </c>
      <c r="F315" s="31">
        <v>2</v>
      </c>
      <c r="G315" s="3" t="str">
        <f t="shared" si="4"/>
        <v>SHBART04</v>
      </c>
    </row>
    <row r="316" spans="1:7" ht="25.5" x14ac:dyDescent="0.25">
      <c r="A316" s="44"/>
      <c r="B316" s="44"/>
      <c r="C316" s="40" t="s">
        <v>21</v>
      </c>
      <c r="D316" s="40" t="s">
        <v>22</v>
      </c>
      <c r="E316" s="10">
        <v>46</v>
      </c>
      <c r="F316" s="31">
        <v>4</v>
      </c>
      <c r="G316" s="3" t="str">
        <f t="shared" si="4"/>
        <v>SHBART04</v>
      </c>
    </row>
    <row r="317" spans="1:7" ht="25.5" x14ac:dyDescent="0.25">
      <c r="A317" s="27">
        <v>123</v>
      </c>
      <c r="B317" s="27" t="s">
        <v>5</v>
      </c>
      <c r="C317" s="18" t="s">
        <v>23</v>
      </c>
      <c r="D317" s="18" t="s">
        <v>35</v>
      </c>
      <c r="E317" s="10">
        <v>42</v>
      </c>
      <c r="F317" s="31">
        <v>8</v>
      </c>
      <c r="G317" s="3" t="str">
        <f t="shared" si="4"/>
        <v>SHBART03</v>
      </c>
    </row>
    <row r="318" spans="1:7" ht="25.5" x14ac:dyDescent="0.25">
      <c r="A318" s="27">
        <v>124</v>
      </c>
      <c r="B318" s="27" t="s">
        <v>5</v>
      </c>
      <c r="C318" s="18" t="s">
        <v>23</v>
      </c>
      <c r="D318" s="18" t="s">
        <v>8</v>
      </c>
      <c r="E318" s="10">
        <v>42</v>
      </c>
      <c r="F318" s="31">
        <v>8</v>
      </c>
      <c r="G318" s="3" t="str">
        <f t="shared" si="4"/>
        <v>SHBART03</v>
      </c>
    </row>
    <row r="319" spans="1:7" ht="25.5" x14ac:dyDescent="0.25">
      <c r="A319" s="27">
        <v>125</v>
      </c>
      <c r="B319" s="27" t="s">
        <v>5</v>
      </c>
      <c r="C319" s="18" t="s">
        <v>23</v>
      </c>
      <c r="D319" s="18" t="s">
        <v>35</v>
      </c>
      <c r="E319" s="10">
        <v>42</v>
      </c>
      <c r="F319" s="31">
        <v>8</v>
      </c>
      <c r="G319" s="3" t="str">
        <f t="shared" si="4"/>
        <v>SHBART03</v>
      </c>
    </row>
    <row r="320" spans="1:7" ht="25.5" x14ac:dyDescent="0.25">
      <c r="A320" s="27">
        <v>126</v>
      </c>
      <c r="B320" s="27" t="s">
        <v>5</v>
      </c>
      <c r="C320" s="18" t="s">
        <v>23</v>
      </c>
      <c r="D320" s="18" t="s">
        <v>35</v>
      </c>
      <c r="E320" s="10">
        <v>42</v>
      </c>
      <c r="F320" s="31">
        <v>8</v>
      </c>
      <c r="G320" s="3" t="str">
        <f t="shared" si="4"/>
        <v>SHBART03</v>
      </c>
    </row>
    <row r="321" spans="1:7" ht="25.5" x14ac:dyDescent="0.25">
      <c r="A321" s="45">
        <v>127</v>
      </c>
      <c r="B321" s="45" t="s">
        <v>5</v>
      </c>
      <c r="C321" s="46" t="s">
        <v>23</v>
      </c>
      <c r="D321" s="18" t="s">
        <v>35</v>
      </c>
      <c r="E321" s="10">
        <v>42</v>
      </c>
      <c r="F321" s="31">
        <v>5</v>
      </c>
      <c r="G321" s="3" t="str">
        <f t="shared" si="4"/>
        <v>SHBART03</v>
      </c>
    </row>
    <row r="322" spans="1:7" ht="25.5" x14ac:dyDescent="0.25">
      <c r="A322" s="44"/>
      <c r="B322" s="44"/>
      <c r="C322" s="46" t="s">
        <v>23</v>
      </c>
      <c r="D322" s="29" t="s">
        <v>17</v>
      </c>
      <c r="E322" s="10">
        <v>42</v>
      </c>
      <c r="F322" s="31">
        <v>3</v>
      </c>
      <c r="G322" s="3" t="str">
        <f t="shared" si="4"/>
        <v>SHBART03</v>
      </c>
    </row>
    <row r="323" spans="1:7" ht="25.5" x14ac:dyDescent="0.25">
      <c r="A323" s="45">
        <v>128</v>
      </c>
      <c r="B323" s="45" t="s">
        <v>5</v>
      </c>
      <c r="C323" s="46" t="s">
        <v>23</v>
      </c>
      <c r="D323" s="46" t="s">
        <v>19</v>
      </c>
      <c r="E323" s="10">
        <v>38</v>
      </c>
      <c r="F323" s="31">
        <v>1</v>
      </c>
      <c r="G323" s="3" t="str">
        <f t="shared" si="4"/>
        <v>SHBART03</v>
      </c>
    </row>
    <row r="324" spans="1:7" ht="25.5" x14ac:dyDescent="0.25">
      <c r="A324" s="42"/>
      <c r="B324" s="42"/>
      <c r="C324" s="46" t="s">
        <v>23</v>
      </c>
      <c r="D324" s="46" t="s">
        <v>19</v>
      </c>
      <c r="E324" s="10">
        <v>42</v>
      </c>
      <c r="F324" s="31">
        <v>5</v>
      </c>
      <c r="G324" s="3" t="str">
        <f t="shared" ref="G324:G387" si="5">+TRIM(C324)</f>
        <v>SHBART03</v>
      </c>
    </row>
    <row r="325" spans="1:7" ht="25.5" x14ac:dyDescent="0.25">
      <c r="A325" s="44"/>
      <c r="B325" s="44"/>
      <c r="C325" s="46" t="s">
        <v>23</v>
      </c>
      <c r="D325" s="18" t="s">
        <v>16</v>
      </c>
      <c r="E325" s="10">
        <v>42</v>
      </c>
      <c r="F325" s="31">
        <v>2</v>
      </c>
      <c r="G325" s="3" t="str">
        <f t="shared" si="5"/>
        <v>SHBART03</v>
      </c>
    </row>
    <row r="326" spans="1:7" ht="25.5" x14ac:dyDescent="0.25">
      <c r="A326" s="45">
        <v>129</v>
      </c>
      <c r="B326" s="45" t="s">
        <v>5</v>
      </c>
      <c r="C326" s="46" t="s">
        <v>23</v>
      </c>
      <c r="D326" s="18" t="s">
        <v>8</v>
      </c>
      <c r="E326" s="10">
        <v>42</v>
      </c>
      <c r="F326" s="31">
        <v>5</v>
      </c>
      <c r="G326" s="3" t="str">
        <f t="shared" si="5"/>
        <v>SHBART03</v>
      </c>
    </row>
    <row r="327" spans="1:7" ht="25.5" x14ac:dyDescent="0.25">
      <c r="A327" s="44"/>
      <c r="B327" s="44"/>
      <c r="C327" s="46" t="s">
        <v>23</v>
      </c>
      <c r="D327" s="18" t="s">
        <v>17</v>
      </c>
      <c r="E327" s="10">
        <v>42</v>
      </c>
      <c r="F327" s="31">
        <v>3</v>
      </c>
      <c r="G327" s="3" t="str">
        <f t="shared" si="5"/>
        <v>SHBART03</v>
      </c>
    </row>
    <row r="328" spans="1:7" ht="25.5" x14ac:dyDescent="0.25">
      <c r="A328" s="45">
        <v>130</v>
      </c>
      <c r="B328" s="45" t="s">
        <v>5</v>
      </c>
      <c r="C328" s="46" t="s">
        <v>23</v>
      </c>
      <c r="D328" s="18" t="s">
        <v>19</v>
      </c>
      <c r="E328" s="10">
        <v>42</v>
      </c>
      <c r="F328" s="31">
        <v>5</v>
      </c>
      <c r="G328" s="3" t="str">
        <f t="shared" si="5"/>
        <v>SHBART03</v>
      </c>
    </row>
    <row r="329" spans="1:7" ht="46.5" x14ac:dyDescent="0.25">
      <c r="A329" s="44"/>
      <c r="B329" s="44"/>
      <c r="C329" s="46" t="s">
        <v>23</v>
      </c>
      <c r="D329" s="18" t="s">
        <v>14</v>
      </c>
      <c r="E329" s="10">
        <v>42</v>
      </c>
      <c r="F329" s="31">
        <v>3</v>
      </c>
      <c r="G329" s="3" t="str">
        <f t="shared" si="5"/>
        <v>SHBART03</v>
      </c>
    </row>
    <row r="330" spans="1:7" ht="25.5" x14ac:dyDescent="0.25">
      <c r="A330" s="45">
        <v>131</v>
      </c>
      <c r="B330" s="45" t="s">
        <v>5</v>
      </c>
      <c r="C330" s="46" t="s">
        <v>23</v>
      </c>
      <c r="D330" s="18" t="s">
        <v>15</v>
      </c>
      <c r="E330" s="10">
        <v>42</v>
      </c>
      <c r="F330" s="31">
        <v>2</v>
      </c>
      <c r="G330" s="3" t="str">
        <f t="shared" si="5"/>
        <v>SHBART03</v>
      </c>
    </row>
    <row r="331" spans="1:7" ht="25.5" x14ac:dyDescent="0.25">
      <c r="A331" s="42"/>
      <c r="B331" s="42"/>
      <c r="C331" s="46" t="s">
        <v>23</v>
      </c>
      <c r="D331" s="18" t="s">
        <v>29</v>
      </c>
      <c r="E331" s="10">
        <v>42</v>
      </c>
      <c r="F331" s="31">
        <v>2</v>
      </c>
      <c r="G331" s="3" t="str">
        <f t="shared" si="5"/>
        <v>SHBART03</v>
      </c>
    </row>
    <row r="332" spans="1:7" ht="46.5" x14ac:dyDescent="0.25">
      <c r="A332" s="42"/>
      <c r="B332" s="42"/>
      <c r="C332" s="46" t="s">
        <v>23</v>
      </c>
      <c r="D332" s="18" t="s">
        <v>38</v>
      </c>
      <c r="E332" s="10">
        <v>42</v>
      </c>
      <c r="F332" s="31">
        <v>2</v>
      </c>
      <c r="G332" s="3" t="str">
        <f t="shared" si="5"/>
        <v>SHBART03</v>
      </c>
    </row>
    <row r="333" spans="1:7" ht="25.5" x14ac:dyDescent="0.25">
      <c r="A333" s="44"/>
      <c r="B333" s="44"/>
      <c r="C333" s="46" t="s">
        <v>23</v>
      </c>
      <c r="D333" s="18" t="s">
        <v>17</v>
      </c>
      <c r="E333" s="10">
        <v>42</v>
      </c>
      <c r="F333" s="31">
        <v>2</v>
      </c>
      <c r="G333" s="3" t="str">
        <f t="shared" si="5"/>
        <v>SHBART03</v>
      </c>
    </row>
    <row r="334" spans="1:7" ht="25.5" x14ac:dyDescent="0.25">
      <c r="A334" s="45">
        <v>132</v>
      </c>
      <c r="B334" s="45" t="s">
        <v>5</v>
      </c>
      <c r="C334" s="46" t="s">
        <v>41</v>
      </c>
      <c r="D334" s="18" t="s">
        <v>18</v>
      </c>
      <c r="E334" s="10">
        <v>39</v>
      </c>
      <c r="F334" s="31">
        <v>4</v>
      </c>
      <c r="G334" s="3" t="str">
        <f t="shared" si="5"/>
        <v>SHBART01</v>
      </c>
    </row>
    <row r="335" spans="1:7" ht="25.5" x14ac:dyDescent="0.25">
      <c r="A335" s="42"/>
      <c r="B335" s="42"/>
      <c r="C335" s="46" t="s">
        <v>41</v>
      </c>
      <c r="D335" s="18" t="s">
        <v>15</v>
      </c>
      <c r="E335" s="10">
        <v>45</v>
      </c>
      <c r="F335" s="31">
        <v>4</v>
      </c>
      <c r="G335" s="3" t="str">
        <f t="shared" si="5"/>
        <v>SHBART01</v>
      </c>
    </row>
    <row r="336" spans="1:7" thickBot="1" x14ac:dyDescent="0.3">
      <c r="A336" s="44"/>
      <c r="B336" s="44"/>
      <c r="C336" s="46" t="s">
        <v>41</v>
      </c>
      <c r="D336" s="18" t="s">
        <v>9</v>
      </c>
      <c r="E336" s="9">
        <v>39</v>
      </c>
      <c r="F336" s="10">
        <v>1</v>
      </c>
      <c r="G336" s="3" t="str">
        <f t="shared" si="5"/>
        <v>SHBART01</v>
      </c>
    </row>
    <row r="337" spans="1:7" thickBot="1" x14ac:dyDescent="0.3">
      <c r="A337" s="38">
        <v>133</v>
      </c>
      <c r="B337" s="38" t="s">
        <v>5</v>
      </c>
      <c r="C337" s="40" t="s">
        <v>41</v>
      </c>
      <c r="D337" s="40" t="s">
        <v>35</v>
      </c>
      <c r="E337" s="10">
        <v>36</v>
      </c>
      <c r="F337" s="31">
        <v>1</v>
      </c>
      <c r="G337" s="3" t="str">
        <f t="shared" si="5"/>
        <v>SHBART01</v>
      </c>
    </row>
    <row r="338" spans="1:7" thickBot="1" x14ac:dyDescent="0.3">
      <c r="A338" s="42"/>
      <c r="B338" s="42"/>
      <c r="C338" s="40" t="s">
        <v>41</v>
      </c>
      <c r="D338" s="40" t="s">
        <v>35</v>
      </c>
      <c r="E338" s="10">
        <v>37</v>
      </c>
      <c r="F338" s="31">
        <v>1</v>
      </c>
      <c r="G338" s="3" t="str">
        <f t="shared" si="5"/>
        <v>SHBART01</v>
      </c>
    </row>
    <row r="339" spans="1:7" thickBot="1" x14ac:dyDescent="0.3">
      <c r="A339" s="42"/>
      <c r="B339" s="42"/>
      <c r="C339" s="40" t="s">
        <v>41</v>
      </c>
      <c r="D339" s="40" t="s">
        <v>15</v>
      </c>
      <c r="E339" s="10">
        <v>43</v>
      </c>
      <c r="F339" s="31">
        <v>1</v>
      </c>
      <c r="G339" s="3" t="str">
        <f t="shared" si="5"/>
        <v>SHBART01</v>
      </c>
    </row>
    <row r="340" spans="1:7" thickBot="1" x14ac:dyDescent="0.3">
      <c r="A340" s="42"/>
      <c r="B340" s="42"/>
      <c r="C340" s="40" t="s">
        <v>41</v>
      </c>
      <c r="D340" s="40" t="s">
        <v>15</v>
      </c>
      <c r="E340" s="10">
        <v>44</v>
      </c>
      <c r="F340" s="31">
        <v>1</v>
      </c>
      <c r="G340" s="3" t="str">
        <f t="shared" si="5"/>
        <v>SHBART01</v>
      </c>
    </row>
    <row r="341" spans="1:7" ht="47.25" thickBot="1" x14ac:dyDescent="0.3">
      <c r="A341" s="42"/>
      <c r="B341" s="42"/>
      <c r="C341" s="40" t="s">
        <v>41</v>
      </c>
      <c r="D341" s="40" t="s">
        <v>38</v>
      </c>
      <c r="E341" s="10">
        <v>42</v>
      </c>
      <c r="F341" s="31">
        <v>1</v>
      </c>
      <c r="G341" s="3" t="str">
        <f t="shared" si="5"/>
        <v>SHBART01</v>
      </c>
    </row>
    <row r="342" spans="1:7" ht="47.25" thickBot="1" x14ac:dyDescent="0.3">
      <c r="A342" s="42"/>
      <c r="B342" s="42"/>
      <c r="C342" s="40" t="s">
        <v>41</v>
      </c>
      <c r="D342" s="40" t="s">
        <v>38</v>
      </c>
      <c r="E342" s="10">
        <v>44</v>
      </c>
      <c r="F342" s="31">
        <v>1</v>
      </c>
      <c r="G342" s="3" t="str">
        <f t="shared" si="5"/>
        <v>SHBART01</v>
      </c>
    </row>
    <row r="343" spans="1:7" ht="25.5" x14ac:dyDescent="0.25">
      <c r="A343" s="44"/>
      <c r="B343" s="44"/>
      <c r="C343" s="40" t="s">
        <v>41</v>
      </c>
      <c r="D343" s="18" t="s">
        <v>16</v>
      </c>
      <c r="E343" s="10">
        <v>42</v>
      </c>
      <c r="F343" s="31">
        <v>1</v>
      </c>
      <c r="G343" s="3" t="str">
        <f t="shared" si="5"/>
        <v>SHBART01</v>
      </c>
    </row>
    <row r="344" spans="1:7" ht="25.5" x14ac:dyDescent="0.25">
      <c r="A344" s="45">
        <v>134</v>
      </c>
      <c r="B344" s="45" t="s">
        <v>5</v>
      </c>
      <c r="C344" s="46" t="s">
        <v>25</v>
      </c>
      <c r="D344" s="18" t="s">
        <v>35</v>
      </c>
      <c r="E344" s="10">
        <v>45</v>
      </c>
      <c r="F344" s="31">
        <v>7</v>
      </c>
      <c r="G344" s="3" t="str">
        <f t="shared" si="5"/>
        <v>SHBART05</v>
      </c>
    </row>
    <row r="345" spans="1:7" ht="25.5" x14ac:dyDescent="0.25">
      <c r="A345" s="44"/>
      <c r="B345" s="44"/>
      <c r="C345" s="46" t="s">
        <v>25</v>
      </c>
      <c r="D345" s="18" t="s">
        <v>8</v>
      </c>
      <c r="E345" s="10">
        <v>43</v>
      </c>
      <c r="F345" s="31">
        <v>1</v>
      </c>
      <c r="G345" s="3" t="str">
        <f t="shared" si="5"/>
        <v>SHBART05</v>
      </c>
    </row>
    <row r="346" spans="1:7" ht="25.5" x14ac:dyDescent="0.25">
      <c r="A346" s="45">
        <v>135</v>
      </c>
      <c r="B346" s="45" t="s">
        <v>5</v>
      </c>
      <c r="C346" s="46" t="s">
        <v>26</v>
      </c>
      <c r="D346" s="18" t="s">
        <v>35</v>
      </c>
      <c r="E346" s="10">
        <v>43</v>
      </c>
      <c r="F346" s="31">
        <v>4</v>
      </c>
      <c r="G346" s="3" t="str">
        <f t="shared" si="5"/>
        <v>SHBART08</v>
      </c>
    </row>
    <row r="347" spans="1:7" ht="46.5" x14ac:dyDescent="0.25">
      <c r="A347" s="44"/>
      <c r="B347" s="44"/>
      <c r="C347" s="46" t="s">
        <v>26</v>
      </c>
      <c r="D347" s="18" t="s">
        <v>38</v>
      </c>
      <c r="E347" s="10">
        <v>43</v>
      </c>
      <c r="F347" s="31">
        <v>4</v>
      </c>
      <c r="G347" s="3" t="str">
        <f t="shared" si="5"/>
        <v>SHBART08</v>
      </c>
    </row>
    <row r="348" spans="1:7" ht="25.5" x14ac:dyDescent="0.25">
      <c r="A348" s="45">
        <v>136</v>
      </c>
      <c r="B348" s="45" t="s">
        <v>5</v>
      </c>
      <c r="C348" s="46" t="s">
        <v>26</v>
      </c>
      <c r="D348" s="18" t="s">
        <v>35</v>
      </c>
      <c r="E348" s="10">
        <v>43</v>
      </c>
      <c r="F348" s="31">
        <v>4</v>
      </c>
      <c r="G348" s="3" t="str">
        <f t="shared" si="5"/>
        <v>SHBART08</v>
      </c>
    </row>
    <row r="349" spans="1:7" ht="25.5" x14ac:dyDescent="0.25">
      <c r="A349" s="44"/>
      <c r="B349" s="44"/>
      <c r="C349" s="46" t="s">
        <v>26</v>
      </c>
      <c r="D349" s="18" t="s">
        <v>17</v>
      </c>
      <c r="E349" s="10">
        <v>43</v>
      </c>
      <c r="F349" s="31">
        <v>4</v>
      </c>
      <c r="G349" s="3" t="str">
        <f t="shared" si="5"/>
        <v>SHBART08</v>
      </c>
    </row>
    <row r="350" spans="1:7" ht="25.5" x14ac:dyDescent="0.25">
      <c r="A350" s="45">
        <v>137</v>
      </c>
      <c r="B350" s="45" t="s">
        <v>5</v>
      </c>
      <c r="C350" s="46" t="s">
        <v>24</v>
      </c>
      <c r="D350" s="46" t="s">
        <v>35</v>
      </c>
      <c r="E350" s="10">
        <v>41</v>
      </c>
      <c r="F350" s="31">
        <v>1</v>
      </c>
      <c r="G350" s="3" t="str">
        <f t="shared" si="5"/>
        <v>SHBART02</v>
      </c>
    </row>
    <row r="351" spans="1:7" ht="25.5" x14ac:dyDescent="0.25">
      <c r="A351" s="42"/>
      <c r="B351" s="42"/>
      <c r="C351" s="46" t="s">
        <v>24</v>
      </c>
      <c r="D351" s="46" t="s">
        <v>35</v>
      </c>
      <c r="E351" s="10">
        <v>45</v>
      </c>
      <c r="F351" s="31">
        <v>1</v>
      </c>
      <c r="G351" s="3" t="str">
        <f t="shared" si="5"/>
        <v>SHBART02</v>
      </c>
    </row>
    <row r="352" spans="1:7" ht="46.5" x14ac:dyDescent="0.25">
      <c r="A352" s="42"/>
      <c r="B352" s="42"/>
      <c r="C352" s="46" t="s">
        <v>24</v>
      </c>
      <c r="D352" s="46" t="s">
        <v>38</v>
      </c>
      <c r="E352" s="10">
        <v>41</v>
      </c>
      <c r="F352" s="31">
        <v>2</v>
      </c>
      <c r="G352" s="3" t="str">
        <f t="shared" si="5"/>
        <v>SHBART02</v>
      </c>
    </row>
    <row r="353" spans="1:7" ht="46.5" x14ac:dyDescent="0.25">
      <c r="A353" s="42"/>
      <c r="B353" s="42"/>
      <c r="C353" s="46" t="s">
        <v>24</v>
      </c>
      <c r="D353" s="46" t="s">
        <v>38</v>
      </c>
      <c r="E353" s="10">
        <v>44</v>
      </c>
      <c r="F353" s="31">
        <v>1</v>
      </c>
      <c r="G353" s="3" t="str">
        <f t="shared" si="5"/>
        <v>SHBART02</v>
      </c>
    </row>
    <row r="354" spans="1:7" ht="25.5" x14ac:dyDescent="0.25">
      <c r="A354" s="42"/>
      <c r="B354" s="42"/>
      <c r="C354" s="46" t="s">
        <v>24</v>
      </c>
      <c r="D354" s="46" t="s">
        <v>19</v>
      </c>
      <c r="E354" s="10">
        <v>41</v>
      </c>
      <c r="F354" s="31">
        <v>1</v>
      </c>
      <c r="G354" s="3" t="str">
        <f t="shared" si="5"/>
        <v>SHBART02</v>
      </c>
    </row>
    <row r="355" spans="1:7" ht="25.5" x14ac:dyDescent="0.25">
      <c r="A355" s="42"/>
      <c r="B355" s="42"/>
      <c r="C355" s="46" t="s">
        <v>24</v>
      </c>
      <c r="D355" s="46" t="s">
        <v>19</v>
      </c>
      <c r="E355" s="10">
        <v>45</v>
      </c>
      <c r="F355" s="31">
        <v>1</v>
      </c>
      <c r="G355" s="3" t="str">
        <f t="shared" si="5"/>
        <v>SHBART02</v>
      </c>
    </row>
    <row r="356" spans="1:7" ht="25.5" x14ac:dyDescent="0.25">
      <c r="A356" s="44"/>
      <c r="B356" s="44"/>
      <c r="C356" s="46" t="s">
        <v>24</v>
      </c>
      <c r="D356" s="18" t="s">
        <v>17</v>
      </c>
      <c r="E356" s="10">
        <v>44</v>
      </c>
      <c r="F356" s="31">
        <v>1</v>
      </c>
      <c r="G356" s="3" t="str">
        <f t="shared" si="5"/>
        <v>SHBART02</v>
      </c>
    </row>
    <row r="357" spans="1:7" ht="25.5" x14ac:dyDescent="0.25">
      <c r="A357" s="45">
        <v>138</v>
      </c>
      <c r="B357" s="45" t="s">
        <v>5</v>
      </c>
      <c r="C357" s="46" t="s">
        <v>20</v>
      </c>
      <c r="D357" s="46" t="s">
        <v>8</v>
      </c>
      <c r="E357" s="10">
        <v>37</v>
      </c>
      <c r="F357" s="31">
        <v>1</v>
      </c>
      <c r="G357" s="3" t="str">
        <f t="shared" si="5"/>
        <v>SHBART09</v>
      </c>
    </row>
    <row r="358" spans="1:7" ht="25.5" x14ac:dyDescent="0.25">
      <c r="A358" s="42"/>
      <c r="B358" s="42"/>
      <c r="C358" s="46" t="s">
        <v>20</v>
      </c>
      <c r="D358" s="46" t="s">
        <v>8</v>
      </c>
      <c r="E358" s="10">
        <v>38</v>
      </c>
      <c r="F358" s="31">
        <v>2</v>
      </c>
      <c r="G358" s="3" t="str">
        <f t="shared" si="5"/>
        <v>SHBART09</v>
      </c>
    </row>
    <row r="359" spans="1:7" ht="25.5" x14ac:dyDescent="0.25">
      <c r="A359" s="42"/>
      <c r="B359" s="42"/>
      <c r="C359" s="46" t="s">
        <v>20</v>
      </c>
      <c r="D359" s="46" t="s">
        <v>8</v>
      </c>
      <c r="E359" s="10">
        <v>39</v>
      </c>
      <c r="F359" s="31">
        <v>1</v>
      </c>
      <c r="G359" s="3" t="str">
        <f t="shared" si="5"/>
        <v>SHBART09</v>
      </c>
    </row>
    <row r="360" spans="1:7" ht="25.5" x14ac:dyDescent="0.25">
      <c r="A360" s="42"/>
      <c r="B360" s="42"/>
      <c r="C360" s="46" t="s">
        <v>20</v>
      </c>
      <c r="D360" s="46" t="s">
        <v>8</v>
      </c>
      <c r="E360" s="10">
        <v>40</v>
      </c>
      <c r="F360" s="31">
        <v>1</v>
      </c>
      <c r="G360" s="3" t="str">
        <f t="shared" si="5"/>
        <v>SHBART09</v>
      </c>
    </row>
    <row r="361" spans="1:7" ht="46.5" x14ac:dyDescent="0.25">
      <c r="A361" s="42"/>
      <c r="B361" s="42"/>
      <c r="C361" s="46" t="s">
        <v>20</v>
      </c>
      <c r="D361" s="18" t="s">
        <v>38</v>
      </c>
      <c r="E361" s="10">
        <v>41</v>
      </c>
      <c r="F361" s="31">
        <v>1</v>
      </c>
      <c r="G361" s="3" t="str">
        <f t="shared" si="5"/>
        <v>SHBART09</v>
      </c>
    </row>
    <row r="362" spans="1:7" ht="25.5" x14ac:dyDescent="0.25">
      <c r="A362" s="42"/>
      <c r="B362" s="42"/>
      <c r="C362" s="46" t="s">
        <v>20</v>
      </c>
      <c r="D362" s="18" t="s">
        <v>18</v>
      </c>
      <c r="E362" s="10">
        <v>47</v>
      </c>
      <c r="F362" s="31">
        <v>2</v>
      </c>
      <c r="G362" s="3" t="str">
        <f t="shared" si="5"/>
        <v>SHBART09</v>
      </c>
    </row>
    <row r="363" spans="1:7" ht="25.5" x14ac:dyDescent="0.25">
      <c r="A363" s="42"/>
      <c r="B363" s="42"/>
      <c r="C363" s="46" t="s">
        <v>41</v>
      </c>
      <c r="D363" s="46" t="s">
        <v>8</v>
      </c>
      <c r="E363" s="10">
        <v>37</v>
      </c>
      <c r="F363" s="31">
        <v>1</v>
      </c>
      <c r="G363" s="3" t="str">
        <f t="shared" si="5"/>
        <v>SHBART01</v>
      </c>
    </row>
    <row r="364" spans="1:7" ht="25.5" x14ac:dyDescent="0.25">
      <c r="A364" s="44"/>
      <c r="B364" s="44"/>
      <c r="C364" s="46" t="s">
        <v>41</v>
      </c>
      <c r="D364" s="46" t="s">
        <v>8</v>
      </c>
      <c r="E364" s="10">
        <v>44</v>
      </c>
      <c r="F364" s="31">
        <v>2</v>
      </c>
      <c r="G364" s="3" t="str">
        <f t="shared" si="5"/>
        <v>SHBART01</v>
      </c>
    </row>
    <row r="365" spans="1:7" ht="25.5" x14ac:dyDescent="0.25">
      <c r="A365" s="45">
        <v>139</v>
      </c>
      <c r="B365" s="45" t="s">
        <v>5</v>
      </c>
      <c r="C365" s="47" t="s">
        <v>26</v>
      </c>
      <c r="D365" s="46" t="s">
        <v>35</v>
      </c>
      <c r="E365" s="10">
        <v>40</v>
      </c>
      <c r="F365" s="31">
        <v>3</v>
      </c>
      <c r="G365" s="3" t="str">
        <f t="shared" si="5"/>
        <v>SHBART08</v>
      </c>
    </row>
    <row r="366" spans="1:7" ht="25.5" x14ac:dyDescent="0.25">
      <c r="A366" s="42"/>
      <c r="B366" s="42"/>
      <c r="C366" s="47" t="s">
        <v>26</v>
      </c>
      <c r="D366" s="46" t="s">
        <v>35</v>
      </c>
      <c r="E366" s="10">
        <v>41</v>
      </c>
      <c r="F366" s="31">
        <v>1</v>
      </c>
      <c r="G366" s="3" t="str">
        <f t="shared" si="5"/>
        <v>SHBART08</v>
      </c>
    </row>
    <row r="367" spans="1:7" ht="25.5" x14ac:dyDescent="0.25">
      <c r="A367" s="42"/>
      <c r="B367" s="42"/>
      <c r="C367" s="47" t="s">
        <v>26</v>
      </c>
      <c r="D367" s="46" t="s">
        <v>35</v>
      </c>
      <c r="E367" s="10">
        <v>43</v>
      </c>
      <c r="F367" s="31">
        <v>2</v>
      </c>
      <c r="G367" s="3" t="str">
        <f t="shared" si="5"/>
        <v>SHBART08</v>
      </c>
    </row>
    <row r="368" spans="1:7" ht="46.5" x14ac:dyDescent="0.25">
      <c r="A368" s="42"/>
      <c r="B368" s="42"/>
      <c r="C368" s="47" t="s">
        <v>26</v>
      </c>
      <c r="D368" s="18" t="s">
        <v>14</v>
      </c>
      <c r="E368" s="10">
        <v>44</v>
      </c>
      <c r="F368" s="31">
        <v>1</v>
      </c>
      <c r="G368" s="3" t="str">
        <f t="shared" si="5"/>
        <v>SHBART08</v>
      </c>
    </row>
    <row r="369" spans="1:7" ht="46.5" x14ac:dyDescent="0.25">
      <c r="A369" s="42"/>
      <c r="B369" s="42"/>
      <c r="C369" s="47" t="s">
        <v>26</v>
      </c>
      <c r="D369" s="18" t="s">
        <v>38</v>
      </c>
      <c r="E369" s="10">
        <v>43</v>
      </c>
      <c r="F369" s="31">
        <v>1</v>
      </c>
      <c r="G369" s="3" t="str">
        <f t="shared" si="5"/>
        <v>SHBART08</v>
      </c>
    </row>
    <row r="370" spans="1:7" ht="25.5" x14ac:dyDescent="0.25">
      <c r="A370" s="42"/>
      <c r="B370" s="42"/>
      <c r="C370" s="47" t="s">
        <v>26</v>
      </c>
      <c r="D370" s="18" t="s">
        <v>16</v>
      </c>
      <c r="E370" s="10">
        <v>43</v>
      </c>
      <c r="F370" s="31">
        <v>1</v>
      </c>
      <c r="G370" s="3" t="str">
        <f t="shared" si="5"/>
        <v>SHBART08</v>
      </c>
    </row>
    <row r="371" spans="1:7" ht="25.5" x14ac:dyDescent="0.25">
      <c r="A371" s="42"/>
      <c r="B371" s="42"/>
      <c r="C371" s="47" t="s">
        <v>26</v>
      </c>
      <c r="D371" s="18" t="s">
        <v>8</v>
      </c>
      <c r="E371" s="10">
        <v>39</v>
      </c>
      <c r="F371" s="31">
        <v>1</v>
      </c>
      <c r="G371" s="3" t="str">
        <f t="shared" si="5"/>
        <v>SHBART08</v>
      </c>
    </row>
    <row r="372" spans="1:7" ht="25.5" x14ac:dyDescent="0.25">
      <c r="A372" s="44"/>
      <c r="B372" s="44"/>
      <c r="C372" s="47" t="s">
        <v>26</v>
      </c>
      <c r="D372" s="18" t="s">
        <v>11</v>
      </c>
      <c r="E372" s="10">
        <v>37</v>
      </c>
      <c r="F372" s="31">
        <v>1</v>
      </c>
      <c r="G372" s="3" t="str">
        <f t="shared" si="5"/>
        <v>SHBART08</v>
      </c>
    </row>
    <row r="373" spans="1:7" ht="25.5" x14ac:dyDescent="0.25">
      <c r="A373" s="45">
        <v>140</v>
      </c>
      <c r="B373" s="45" t="s">
        <v>5</v>
      </c>
      <c r="C373" s="46" t="s">
        <v>41</v>
      </c>
      <c r="D373" s="46" t="s">
        <v>35</v>
      </c>
      <c r="E373" s="10">
        <v>40</v>
      </c>
      <c r="F373" s="31">
        <v>1</v>
      </c>
      <c r="G373" s="3" t="str">
        <f t="shared" si="5"/>
        <v>SHBART01</v>
      </c>
    </row>
    <row r="374" spans="1:7" ht="25.5" x14ac:dyDescent="0.25">
      <c r="A374" s="42"/>
      <c r="B374" s="42"/>
      <c r="C374" s="46" t="s">
        <v>41</v>
      </c>
      <c r="D374" s="46" t="s">
        <v>35</v>
      </c>
      <c r="E374" s="10">
        <v>42</v>
      </c>
      <c r="F374" s="31">
        <v>2</v>
      </c>
      <c r="G374" s="3" t="str">
        <f t="shared" si="5"/>
        <v>SHBART01</v>
      </c>
    </row>
    <row r="375" spans="1:7" ht="25.5" x14ac:dyDescent="0.25">
      <c r="A375" s="42"/>
      <c r="B375" s="42"/>
      <c r="C375" s="46" t="s">
        <v>41</v>
      </c>
      <c r="D375" s="46" t="s">
        <v>35</v>
      </c>
      <c r="E375" s="10">
        <v>43</v>
      </c>
      <c r="F375" s="31">
        <v>1</v>
      </c>
      <c r="G375" s="3" t="str">
        <f t="shared" si="5"/>
        <v>SHBART01</v>
      </c>
    </row>
    <row r="376" spans="1:7" ht="46.5" x14ac:dyDescent="0.25">
      <c r="A376" s="42"/>
      <c r="B376" s="42"/>
      <c r="C376" s="46" t="s">
        <v>41</v>
      </c>
      <c r="D376" s="18" t="s">
        <v>38</v>
      </c>
      <c r="E376" s="10">
        <v>44</v>
      </c>
      <c r="F376" s="31">
        <v>1</v>
      </c>
      <c r="G376" s="3" t="str">
        <f t="shared" si="5"/>
        <v>SHBART01</v>
      </c>
    </row>
    <row r="377" spans="1:7" ht="25.5" x14ac:dyDescent="0.25">
      <c r="A377" s="42"/>
      <c r="B377" s="42"/>
      <c r="C377" s="46" t="s">
        <v>41</v>
      </c>
      <c r="D377" s="18" t="s">
        <v>17</v>
      </c>
      <c r="E377" s="10">
        <v>44</v>
      </c>
      <c r="F377" s="31">
        <v>1</v>
      </c>
      <c r="G377" s="3" t="str">
        <f t="shared" si="5"/>
        <v>SHBART01</v>
      </c>
    </row>
    <row r="378" spans="1:7" ht="46.5" x14ac:dyDescent="0.25">
      <c r="A378" s="42"/>
      <c r="B378" s="42"/>
      <c r="C378" s="46" t="s">
        <v>41</v>
      </c>
      <c r="D378" s="46" t="s">
        <v>14</v>
      </c>
      <c r="E378" s="10">
        <v>44</v>
      </c>
      <c r="F378" s="31">
        <v>1</v>
      </c>
      <c r="G378" s="3" t="str">
        <f t="shared" si="5"/>
        <v>SHBART01</v>
      </c>
    </row>
    <row r="379" spans="1:7" ht="46.5" x14ac:dyDescent="0.25">
      <c r="A379" s="44"/>
      <c r="B379" s="44"/>
      <c r="C379" s="46" t="s">
        <v>41</v>
      </c>
      <c r="D379" s="46" t="s">
        <v>14</v>
      </c>
      <c r="E379" s="10">
        <v>45</v>
      </c>
      <c r="F379" s="31">
        <v>1</v>
      </c>
      <c r="G379" s="3" t="str">
        <f t="shared" si="5"/>
        <v>SHBART01</v>
      </c>
    </row>
    <row r="380" spans="1:7" ht="25.5" x14ac:dyDescent="0.25">
      <c r="A380" s="45">
        <v>141</v>
      </c>
      <c r="B380" s="45" t="s">
        <v>5</v>
      </c>
      <c r="C380" s="46" t="s">
        <v>25</v>
      </c>
      <c r="D380" s="46" t="s">
        <v>8</v>
      </c>
      <c r="E380" s="10">
        <v>43</v>
      </c>
      <c r="F380" s="31">
        <v>4</v>
      </c>
      <c r="G380" s="3" t="str">
        <f t="shared" si="5"/>
        <v>SHBART05</v>
      </c>
    </row>
    <row r="381" spans="1:7" ht="25.5" x14ac:dyDescent="0.25">
      <c r="A381" s="44"/>
      <c r="B381" s="44"/>
      <c r="C381" s="46" t="s">
        <v>25</v>
      </c>
      <c r="D381" s="46" t="s">
        <v>8</v>
      </c>
      <c r="E381" s="10">
        <v>44</v>
      </c>
      <c r="F381" s="31">
        <v>4</v>
      </c>
      <c r="G381" s="3" t="str">
        <f t="shared" si="5"/>
        <v>SHBART05</v>
      </c>
    </row>
    <row r="382" spans="1:7" ht="25.5" x14ac:dyDescent="0.25">
      <c r="A382" s="45">
        <v>142</v>
      </c>
      <c r="B382" s="45" t="s">
        <v>5</v>
      </c>
      <c r="C382" s="46" t="s">
        <v>25</v>
      </c>
      <c r="D382" s="46" t="s">
        <v>8</v>
      </c>
      <c r="E382" s="10">
        <v>43</v>
      </c>
      <c r="F382" s="31">
        <v>1</v>
      </c>
      <c r="G382" s="3" t="str">
        <f t="shared" si="5"/>
        <v>SHBART05</v>
      </c>
    </row>
    <row r="383" spans="1:7" ht="25.5" x14ac:dyDescent="0.25">
      <c r="A383" s="42"/>
      <c r="B383" s="42"/>
      <c r="C383" s="46" t="s">
        <v>25</v>
      </c>
      <c r="D383" s="46" t="s">
        <v>8</v>
      </c>
      <c r="E383" s="10">
        <v>44</v>
      </c>
      <c r="F383" s="31">
        <v>4</v>
      </c>
      <c r="G383" s="3" t="str">
        <f t="shared" si="5"/>
        <v>SHBART05</v>
      </c>
    </row>
    <row r="384" spans="1:7" ht="25.5" x14ac:dyDescent="0.25">
      <c r="A384" s="42"/>
      <c r="B384" s="42"/>
      <c r="C384" s="46" t="s">
        <v>25</v>
      </c>
      <c r="D384" s="18" t="s">
        <v>16</v>
      </c>
      <c r="E384" s="10">
        <v>42</v>
      </c>
      <c r="F384" s="31">
        <v>3</v>
      </c>
      <c r="G384" s="3" t="str">
        <f t="shared" si="5"/>
        <v>SHBART05</v>
      </c>
    </row>
    <row r="385" spans="1:7" ht="25.5" x14ac:dyDescent="0.25">
      <c r="A385" s="44"/>
      <c r="B385" s="44"/>
      <c r="C385" s="46" t="s">
        <v>25</v>
      </c>
      <c r="D385" s="18" t="s">
        <v>9</v>
      </c>
      <c r="E385" s="10">
        <v>41</v>
      </c>
      <c r="F385" s="31">
        <v>1</v>
      </c>
      <c r="G385" s="3" t="str">
        <f t="shared" si="5"/>
        <v>SHBART05</v>
      </c>
    </row>
    <row r="386" spans="1:7" ht="25.5" x14ac:dyDescent="0.25">
      <c r="A386" s="45">
        <v>143</v>
      </c>
      <c r="B386" s="45" t="s">
        <v>5</v>
      </c>
      <c r="C386" s="46" t="s">
        <v>25</v>
      </c>
      <c r="D386" s="18" t="s">
        <v>35</v>
      </c>
      <c r="E386" s="10">
        <v>45</v>
      </c>
      <c r="F386" s="31">
        <v>6</v>
      </c>
      <c r="G386" s="3" t="str">
        <f t="shared" si="5"/>
        <v>SHBART05</v>
      </c>
    </row>
    <row r="387" spans="1:7" ht="25.5" x14ac:dyDescent="0.25">
      <c r="A387" s="42"/>
      <c r="B387" s="42"/>
      <c r="C387" s="46" t="s">
        <v>25</v>
      </c>
      <c r="D387" s="18" t="s">
        <v>19</v>
      </c>
      <c r="E387" s="10">
        <v>38</v>
      </c>
      <c r="F387" s="31">
        <v>1</v>
      </c>
      <c r="G387" s="3" t="str">
        <f t="shared" si="5"/>
        <v>SHBART05</v>
      </c>
    </row>
    <row r="388" spans="1:7" ht="25.5" x14ac:dyDescent="0.25">
      <c r="A388" s="44"/>
      <c r="B388" s="44"/>
      <c r="C388" s="46" t="s">
        <v>25</v>
      </c>
      <c r="D388" s="18" t="s">
        <v>17</v>
      </c>
      <c r="E388" s="10">
        <v>42</v>
      </c>
      <c r="F388" s="31">
        <v>1</v>
      </c>
      <c r="G388" s="3" t="str">
        <f t="shared" ref="G388:G451" si="6">+TRIM(C388)</f>
        <v>SHBART05</v>
      </c>
    </row>
    <row r="389" spans="1:7" ht="25.5" x14ac:dyDescent="0.25">
      <c r="A389" s="45">
        <v>144</v>
      </c>
      <c r="B389" s="45" t="s">
        <v>5</v>
      </c>
      <c r="C389" s="46" t="s">
        <v>41</v>
      </c>
      <c r="D389" s="18" t="s">
        <v>35</v>
      </c>
      <c r="E389" s="10">
        <v>42</v>
      </c>
      <c r="F389" s="31">
        <v>2</v>
      </c>
      <c r="G389" s="3" t="str">
        <f t="shared" si="6"/>
        <v>SHBART01</v>
      </c>
    </row>
    <row r="390" spans="1:7" ht="25.5" x14ac:dyDescent="0.25">
      <c r="A390" s="42"/>
      <c r="B390" s="42"/>
      <c r="C390" s="46" t="s">
        <v>41</v>
      </c>
      <c r="D390" s="18" t="s">
        <v>8</v>
      </c>
      <c r="E390" s="10">
        <v>44</v>
      </c>
      <c r="F390" s="31">
        <v>1</v>
      </c>
      <c r="G390" s="3" t="str">
        <f t="shared" si="6"/>
        <v>SHBART01</v>
      </c>
    </row>
    <row r="391" spans="1:7" ht="25.5" x14ac:dyDescent="0.25">
      <c r="A391" s="42"/>
      <c r="B391" s="42"/>
      <c r="C391" s="46" t="s">
        <v>41</v>
      </c>
      <c r="D391" s="18" t="s">
        <v>17</v>
      </c>
      <c r="E391" s="10">
        <v>44</v>
      </c>
      <c r="F391" s="31">
        <v>2</v>
      </c>
      <c r="G391" s="3" t="str">
        <f t="shared" si="6"/>
        <v>SHBART01</v>
      </c>
    </row>
    <row r="392" spans="1:7" ht="46.5" x14ac:dyDescent="0.25">
      <c r="A392" s="44"/>
      <c r="B392" s="44"/>
      <c r="C392" s="18" t="s">
        <v>23</v>
      </c>
      <c r="D392" s="18" t="s">
        <v>38</v>
      </c>
      <c r="E392" s="10">
        <v>42</v>
      </c>
      <c r="F392" s="31">
        <v>2</v>
      </c>
      <c r="G392" s="3" t="str">
        <f t="shared" si="6"/>
        <v>SHBART03</v>
      </c>
    </row>
    <row r="393" spans="1:7" ht="25.5" x14ac:dyDescent="0.25">
      <c r="A393" s="45">
        <v>145</v>
      </c>
      <c r="B393" s="45" t="s">
        <v>5</v>
      </c>
      <c r="C393" s="46" t="s">
        <v>21</v>
      </c>
      <c r="D393" s="46" t="s">
        <v>22</v>
      </c>
      <c r="E393" s="10">
        <v>37</v>
      </c>
      <c r="F393" s="31">
        <v>1</v>
      </c>
      <c r="G393" s="3" t="str">
        <f t="shared" si="6"/>
        <v>SHBART04</v>
      </c>
    </row>
    <row r="394" spans="1:7" ht="25.5" x14ac:dyDescent="0.25">
      <c r="A394" s="42"/>
      <c r="B394" s="42"/>
      <c r="C394" s="46" t="s">
        <v>21</v>
      </c>
      <c r="D394" s="46" t="s">
        <v>22</v>
      </c>
      <c r="E394" s="10">
        <v>39</v>
      </c>
      <c r="F394" s="31">
        <v>3</v>
      </c>
      <c r="G394" s="3" t="str">
        <f t="shared" si="6"/>
        <v>SHBART04</v>
      </c>
    </row>
    <row r="395" spans="1:7" ht="25.5" x14ac:dyDescent="0.25">
      <c r="A395" s="42"/>
      <c r="B395" s="42"/>
      <c r="C395" s="46" t="s">
        <v>21</v>
      </c>
      <c r="D395" s="46" t="s">
        <v>22</v>
      </c>
      <c r="E395" s="10">
        <v>40</v>
      </c>
      <c r="F395" s="31">
        <v>1</v>
      </c>
      <c r="G395" s="3" t="str">
        <f t="shared" si="6"/>
        <v>SHBART04</v>
      </c>
    </row>
    <row r="396" spans="1:7" ht="25.5" x14ac:dyDescent="0.25">
      <c r="A396" s="42"/>
      <c r="B396" s="42"/>
      <c r="C396" s="46" t="s">
        <v>21</v>
      </c>
      <c r="D396" s="46" t="s">
        <v>22</v>
      </c>
      <c r="E396" s="10">
        <v>44</v>
      </c>
      <c r="F396" s="31">
        <v>1</v>
      </c>
      <c r="G396" s="3" t="str">
        <f t="shared" si="6"/>
        <v>SHBART04</v>
      </c>
    </row>
    <row r="397" spans="1:7" ht="25.5" x14ac:dyDescent="0.25">
      <c r="A397" s="44"/>
      <c r="B397" s="44"/>
      <c r="C397" s="46" t="s">
        <v>21</v>
      </c>
      <c r="D397" s="18" t="s">
        <v>8</v>
      </c>
      <c r="E397" s="10">
        <v>39</v>
      </c>
      <c r="F397" s="31">
        <v>1</v>
      </c>
      <c r="G397" s="3" t="str">
        <f t="shared" si="6"/>
        <v>SHBART04</v>
      </c>
    </row>
    <row r="398" spans="1:7" ht="25.5" x14ac:dyDescent="0.25">
      <c r="A398" s="45">
        <v>146</v>
      </c>
      <c r="B398" s="45" t="s">
        <v>5</v>
      </c>
      <c r="C398" s="46" t="s">
        <v>41</v>
      </c>
      <c r="D398" s="46" t="s">
        <v>35</v>
      </c>
      <c r="E398" s="10">
        <v>42</v>
      </c>
      <c r="F398" s="9">
        <v>1</v>
      </c>
      <c r="G398" s="3" t="str">
        <f t="shared" si="6"/>
        <v>SHBART01</v>
      </c>
    </row>
    <row r="399" spans="1:7" ht="25.5" x14ac:dyDescent="0.25">
      <c r="A399" s="42"/>
      <c r="B399" s="42"/>
      <c r="C399" s="46" t="s">
        <v>41</v>
      </c>
      <c r="D399" s="46" t="s">
        <v>35</v>
      </c>
      <c r="E399" s="10">
        <v>43</v>
      </c>
      <c r="F399" s="31">
        <v>3</v>
      </c>
      <c r="G399" s="3" t="str">
        <f t="shared" si="6"/>
        <v>SHBART01</v>
      </c>
    </row>
    <row r="400" spans="1:7" ht="25.5" x14ac:dyDescent="0.25">
      <c r="A400" s="42"/>
      <c r="B400" s="42"/>
      <c r="C400" s="46" t="s">
        <v>41</v>
      </c>
      <c r="D400" s="26" t="s">
        <v>36</v>
      </c>
      <c r="E400" s="10">
        <v>37</v>
      </c>
      <c r="F400" s="9">
        <v>1</v>
      </c>
      <c r="G400" s="3" t="str">
        <f t="shared" si="6"/>
        <v>SHBART01</v>
      </c>
    </row>
    <row r="401" spans="1:7" thickBot="1" x14ac:dyDescent="0.3">
      <c r="A401" s="44"/>
      <c r="B401" s="44"/>
      <c r="C401" s="25" t="s">
        <v>24</v>
      </c>
      <c r="D401" s="26" t="s">
        <v>31</v>
      </c>
      <c r="E401" s="10">
        <v>40</v>
      </c>
      <c r="F401" s="9">
        <v>1</v>
      </c>
      <c r="G401" s="3" t="str">
        <f t="shared" si="6"/>
        <v>SHBART02</v>
      </c>
    </row>
    <row r="402" spans="1:7" thickBot="1" x14ac:dyDescent="0.3">
      <c r="A402" s="79">
        <v>4</v>
      </c>
      <c r="B402" s="55" t="s">
        <v>5</v>
      </c>
      <c r="C402" s="40" t="s">
        <v>41</v>
      </c>
      <c r="D402" s="40" t="s">
        <v>7</v>
      </c>
      <c r="E402" s="23">
        <v>38</v>
      </c>
      <c r="F402" s="21">
        <v>2</v>
      </c>
      <c r="G402" s="3" t="str">
        <f t="shared" si="6"/>
        <v>SHBART01</v>
      </c>
    </row>
    <row r="403" spans="1:7" ht="25.5" x14ac:dyDescent="0.25">
      <c r="A403" s="56"/>
      <c r="B403" s="57"/>
      <c r="C403" s="40" t="s">
        <v>41</v>
      </c>
      <c r="D403" s="40" t="s">
        <v>7</v>
      </c>
      <c r="E403" s="10">
        <v>39</v>
      </c>
      <c r="F403" s="31">
        <v>1</v>
      </c>
      <c r="G403" s="3" t="str">
        <f t="shared" si="6"/>
        <v>SHBART01</v>
      </c>
    </row>
    <row r="404" spans="1:7" ht="25.5" x14ac:dyDescent="0.25">
      <c r="A404" s="52"/>
      <c r="B404" s="58"/>
      <c r="C404" s="18" t="s">
        <v>41</v>
      </c>
      <c r="D404" s="29" t="s">
        <v>9</v>
      </c>
      <c r="E404" s="34">
        <v>39</v>
      </c>
      <c r="F404" s="31">
        <v>6</v>
      </c>
      <c r="G404" s="3" t="str">
        <f t="shared" si="6"/>
        <v>SHBART01</v>
      </c>
    </row>
    <row r="405" spans="1:7" ht="25.5" x14ac:dyDescent="0.25">
      <c r="A405" s="45">
        <v>6</v>
      </c>
      <c r="B405" s="59" t="s">
        <v>5</v>
      </c>
      <c r="C405" s="46" t="s">
        <v>41</v>
      </c>
      <c r="D405" s="46" t="s">
        <v>34</v>
      </c>
      <c r="E405" s="10">
        <v>40</v>
      </c>
      <c r="F405" s="31">
        <v>5</v>
      </c>
      <c r="G405" s="3" t="str">
        <f t="shared" si="6"/>
        <v>SHBART01</v>
      </c>
    </row>
    <row r="406" spans="1:7" ht="25.5" x14ac:dyDescent="0.25">
      <c r="A406" s="44"/>
      <c r="B406" s="58"/>
      <c r="C406" s="46" t="s">
        <v>41</v>
      </c>
      <c r="D406" s="46" t="s">
        <v>34</v>
      </c>
      <c r="E406" s="10">
        <v>38</v>
      </c>
      <c r="F406" s="31">
        <v>5</v>
      </c>
      <c r="G406" s="3" t="str">
        <f t="shared" si="6"/>
        <v>SHBART01</v>
      </c>
    </row>
    <row r="407" spans="1:7" ht="25.5" x14ac:dyDescent="0.25">
      <c r="A407" s="27">
        <v>8</v>
      </c>
      <c r="B407" s="17" t="s">
        <v>5</v>
      </c>
      <c r="C407" s="46" t="s">
        <v>41</v>
      </c>
      <c r="D407" s="18" t="s">
        <v>35</v>
      </c>
      <c r="E407" s="10">
        <v>36</v>
      </c>
      <c r="F407" s="31">
        <v>10</v>
      </c>
      <c r="G407" s="3" t="str">
        <f t="shared" si="6"/>
        <v>SHBART01</v>
      </c>
    </row>
    <row r="408" spans="1:7" ht="25.5" x14ac:dyDescent="0.25">
      <c r="A408" s="45">
        <v>17</v>
      </c>
      <c r="B408" s="59" t="s">
        <v>5</v>
      </c>
      <c r="C408" s="46" t="s">
        <v>41</v>
      </c>
      <c r="D408" s="46" t="s">
        <v>35</v>
      </c>
      <c r="E408" s="10">
        <v>36</v>
      </c>
      <c r="F408" s="31">
        <v>1</v>
      </c>
      <c r="G408" s="3" t="str">
        <f t="shared" si="6"/>
        <v>SHBART01</v>
      </c>
    </row>
    <row r="409" spans="1:7" ht="25.5" x14ac:dyDescent="0.25">
      <c r="A409" s="42"/>
      <c r="B409" s="57"/>
      <c r="C409" s="46" t="s">
        <v>41</v>
      </c>
      <c r="D409" s="46" t="s">
        <v>35</v>
      </c>
      <c r="E409" s="10">
        <v>37</v>
      </c>
      <c r="F409" s="31">
        <v>1</v>
      </c>
      <c r="G409" s="3" t="str">
        <f t="shared" si="6"/>
        <v>SHBART01</v>
      </c>
    </row>
    <row r="410" spans="1:7" ht="25.5" x14ac:dyDescent="0.25">
      <c r="A410" s="42"/>
      <c r="B410" s="57"/>
      <c r="C410" s="46" t="s">
        <v>41</v>
      </c>
      <c r="D410" s="46" t="s">
        <v>35</v>
      </c>
      <c r="E410" s="10">
        <v>40</v>
      </c>
      <c r="F410" s="31">
        <v>3</v>
      </c>
      <c r="G410" s="3" t="str">
        <f t="shared" si="6"/>
        <v>SHBART01</v>
      </c>
    </row>
    <row r="411" spans="1:7" ht="46.5" x14ac:dyDescent="0.25">
      <c r="A411" s="42"/>
      <c r="B411" s="57"/>
      <c r="C411" s="46" t="s">
        <v>41</v>
      </c>
      <c r="D411" s="46" t="s">
        <v>10</v>
      </c>
      <c r="E411" s="10">
        <v>38</v>
      </c>
      <c r="F411" s="31">
        <v>4</v>
      </c>
      <c r="G411" s="3" t="str">
        <f t="shared" si="6"/>
        <v>SHBART01</v>
      </c>
    </row>
    <row r="412" spans="1:7" ht="46.5" x14ac:dyDescent="0.25">
      <c r="A412" s="44"/>
      <c r="B412" s="58"/>
      <c r="C412" s="46" t="s">
        <v>41</v>
      </c>
      <c r="D412" s="46" t="s">
        <v>10</v>
      </c>
      <c r="E412" s="10">
        <v>39</v>
      </c>
      <c r="F412" s="31">
        <v>1</v>
      </c>
      <c r="G412" s="3" t="str">
        <f t="shared" si="6"/>
        <v>SHBART01</v>
      </c>
    </row>
    <row r="413" spans="1:7" ht="25.5" x14ac:dyDescent="0.25">
      <c r="A413" s="45">
        <v>18</v>
      </c>
      <c r="B413" s="59" t="s">
        <v>5</v>
      </c>
      <c r="C413" s="46" t="s">
        <v>41</v>
      </c>
      <c r="D413" s="18" t="s">
        <v>7</v>
      </c>
      <c r="E413" s="10">
        <v>37</v>
      </c>
      <c r="F413" s="31">
        <v>4</v>
      </c>
      <c r="G413" s="3" t="str">
        <f t="shared" si="6"/>
        <v>SHBART01</v>
      </c>
    </row>
    <row r="414" spans="1:7" ht="25.5" x14ac:dyDescent="0.25">
      <c r="A414" s="42"/>
      <c r="B414" s="57"/>
      <c r="C414" s="46" t="s">
        <v>41</v>
      </c>
      <c r="D414" s="18" t="s">
        <v>35</v>
      </c>
      <c r="E414" s="10">
        <v>37</v>
      </c>
      <c r="F414" s="31">
        <v>3</v>
      </c>
      <c r="G414" s="3" t="str">
        <f t="shared" si="6"/>
        <v>SHBART01</v>
      </c>
    </row>
    <row r="415" spans="1:7" ht="25.5" x14ac:dyDescent="0.25">
      <c r="A415" s="44"/>
      <c r="B415" s="58"/>
      <c r="C415" s="46" t="s">
        <v>41</v>
      </c>
      <c r="D415" s="18" t="s">
        <v>8</v>
      </c>
      <c r="E415" s="10">
        <v>37</v>
      </c>
      <c r="F415" s="31">
        <v>2</v>
      </c>
      <c r="G415" s="3" t="str">
        <f t="shared" si="6"/>
        <v>SHBART01</v>
      </c>
    </row>
    <row r="416" spans="1:7" ht="25.5" x14ac:dyDescent="0.25">
      <c r="A416" s="45">
        <v>19</v>
      </c>
      <c r="B416" s="59" t="s">
        <v>5</v>
      </c>
      <c r="C416" s="46" t="s">
        <v>41</v>
      </c>
      <c r="D416" s="46" t="s">
        <v>34</v>
      </c>
      <c r="E416" s="10">
        <v>36</v>
      </c>
      <c r="F416" s="31">
        <v>1</v>
      </c>
      <c r="G416" s="3" t="str">
        <f t="shared" si="6"/>
        <v>SHBART01</v>
      </c>
    </row>
    <row r="417" spans="1:7" ht="25.5" x14ac:dyDescent="0.25">
      <c r="A417" s="42"/>
      <c r="B417" s="57"/>
      <c r="C417" s="46" t="s">
        <v>41</v>
      </c>
      <c r="D417" s="46" t="s">
        <v>34</v>
      </c>
      <c r="E417" s="10">
        <v>37</v>
      </c>
      <c r="F417" s="31">
        <v>1</v>
      </c>
      <c r="G417" s="3" t="str">
        <f t="shared" si="6"/>
        <v>SHBART01</v>
      </c>
    </row>
    <row r="418" spans="1:7" ht="25.5" x14ac:dyDescent="0.25">
      <c r="A418" s="42"/>
      <c r="B418" s="57"/>
      <c r="C418" s="46" t="s">
        <v>41</v>
      </c>
      <c r="D418" s="46" t="s">
        <v>35</v>
      </c>
      <c r="E418" s="10">
        <v>37</v>
      </c>
      <c r="F418" s="31">
        <v>2</v>
      </c>
      <c r="G418" s="3" t="str">
        <f t="shared" si="6"/>
        <v>SHBART01</v>
      </c>
    </row>
    <row r="419" spans="1:7" ht="25.5" x14ac:dyDescent="0.25">
      <c r="A419" s="42"/>
      <c r="B419" s="57"/>
      <c r="C419" s="46" t="s">
        <v>41</v>
      </c>
      <c r="D419" s="46" t="s">
        <v>35</v>
      </c>
      <c r="E419" s="10">
        <v>36</v>
      </c>
      <c r="F419" s="31">
        <v>3</v>
      </c>
      <c r="G419" s="3" t="str">
        <f t="shared" si="6"/>
        <v>SHBART01</v>
      </c>
    </row>
    <row r="420" spans="1:7" ht="25.5" x14ac:dyDescent="0.25">
      <c r="A420" s="42"/>
      <c r="B420" s="57"/>
      <c r="C420" s="46" t="s">
        <v>41</v>
      </c>
      <c r="D420" s="46" t="s">
        <v>8</v>
      </c>
      <c r="E420" s="10">
        <v>36</v>
      </c>
      <c r="F420" s="31">
        <v>4</v>
      </c>
      <c r="G420" s="3" t="str">
        <f t="shared" si="6"/>
        <v>SHBART01</v>
      </c>
    </row>
    <row r="421" spans="1:7" ht="25.5" x14ac:dyDescent="0.25">
      <c r="A421" s="44"/>
      <c r="B421" s="58"/>
      <c r="C421" s="46" t="s">
        <v>41</v>
      </c>
      <c r="D421" s="46" t="s">
        <v>8</v>
      </c>
      <c r="E421" s="10">
        <v>37</v>
      </c>
      <c r="F421" s="31">
        <v>1</v>
      </c>
      <c r="G421" s="3" t="str">
        <f t="shared" si="6"/>
        <v>SHBART01</v>
      </c>
    </row>
    <row r="422" spans="1:7" ht="46.5" x14ac:dyDescent="0.25">
      <c r="A422" s="45">
        <v>20</v>
      </c>
      <c r="B422" s="59" t="s">
        <v>5</v>
      </c>
      <c r="C422" s="46" t="s">
        <v>41</v>
      </c>
      <c r="D422" s="18" t="s">
        <v>10</v>
      </c>
      <c r="E422" s="10">
        <v>37</v>
      </c>
      <c r="F422" s="31">
        <v>6</v>
      </c>
      <c r="G422" s="3" t="str">
        <f t="shared" si="6"/>
        <v>SHBART01</v>
      </c>
    </row>
    <row r="423" spans="1:7" ht="25.5" x14ac:dyDescent="0.25">
      <c r="A423" s="42"/>
      <c r="B423" s="57"/>
      <c r="C423" s="46" t="s">
        <v>41</v>
      </c>
      <c r="D423" s="18" t="s">
        <v>11</v>
      </c>
      <c r="E423" s="10">
        <v>37</v>
      </c>
      <c r="F423" s="31">
        <v>1</v>
      </c>
      <c r="G423" s="3" t="str">
        <f t="shared" si="6"/>
        <v>SHBART01</v>
      </c>
    </row>
    <row r="424" spans="1:7" ht="25.5" x14ac:dyDescent="0.25">
      <c r="A424" s="44"/>
      <c r="B424" s="58"/>
      <c r="C424" s="46" t="s">
        <v>41</v>
      </c>
      <c r="D424" s="18" t="s">
        <v>9</v>
      </c>
      <c r="E424" s="10">
        <v>36</v>
      </c>
      <c r="F424" s="31">
        <v>2</v>
      </c>
      <c r="G424" s="3" t="str">
        <f t="shared" si="6"/>
        <v>SHBART01</v>
      </c>
    </row>
    <row r="425" spans="1:7" ht="25.5" x14ac:dyDescent="0.25">
      <c r="A425" s="45">
        <v>21</v>
      </c>
      <c r="B425" s="45" t="s">
        <v>5</v>
      </c>
      <c r="C425" s="46" t="s">
        <v>41</v>
      </c>
      <c r="D425" s="46" t="s">
        <v>12</v>
      </c>
      <c r="E425" s="10">
        <v>36</v>
      </c>
      <c r="F425" s="31">
        <v>2</v>
      </c>
      <c r="G425" s="3" t="str">
        <f t="shared" si="6"/>
        <v>SHBART01</v>
      </c>
    </row>
    <row r="426" spans="1:7" ht="25.5" x14ac:dyDescent="0.25">
      <c r="A426" s="42"/>
      <c r="B426" s="42"/>
      <c r="C426" s="46" t="s">
        <v>41</v>
      </c>
      <c r="D426" s="46" t="s">
        <v>12</v>
      </c>
      <c r="E426" s="10">
        <v>37</v>
      </c>
      <c r="F426" s="31">
        <v>2</v>
      </c>
      <c r="G426" s="3" t="str">
        <f t="shared" si="6"/>
        <v>SHBART01</v>
      </c>
    </row>
    <row r="427" spans="1:7" ht="25.5" x14ac:dyDescent="0.25">
      <c r="A427" s="42"/>
      <c r="B427" s="42"/>
      <c r="C427" s="46" t="s">
        <v>41</v>
      </c>
      <c r="D427" s="46" t="s">
        <v>12</v>
      </c>
      <c r="E427" s="10">
        <v>38</v>
      </c>
      <c r="F427" s="31">
        <v>1</v>
      </c>
      <c r="G427" s="3" t="str">
        <f t="shared" si="6"/>
        <v>SHBART01</v>
      </c>
    </row>
    <row r="428" spans="1:7" ht="25.5" x14ac:dyDescent="0.25">
      <c r="A428" s="42"/>
      <c r="B428" s="42"/>
      <c r="C428" s="46" t="s">
        <v>41</v>
      </c>
      <c r="D428" s="46" t="s">
        <v>9</v>
      </c>
      <c r="E428" s="10">
        <v>36</v>
      </c>
      <c r="F428" s="31">
        <v>1</v>
      </c>
      <c r="G428" s="3" t="str">
        <f t="shared" si="6"/>
        <v>SHBART01</v>
      </c>
    </row>
    <row r="429" spans="1:7" ht="25.5" x14ac:dyDescent="0.25">
      <c r="A429" s="42"/>
      <c r="B429" s="42"/>
      <c r="C429" s="46" t="s">
        <v>41</v>
      </c>
      <c r="D429" s="46" t="s">
        <v>9</v>
      </c>
      <c r="E429" s="10">
        <v>38</v>
      </c>
      <c r="F429" s="31">
        <v>8</v>
      </c>
      <c r="G429" s="3" t="str">
        <f t="shared" si="6"/>
        <v>SHBART01</v>
      </c>
    </row>
    <row r="430" spans="1:7" ht="25.5" x14ac:dyDescent="0.25">
      <c r="A430" s="42"/>
      <c r="B430" s="42"/>
      <c r="C430" s="46" t="s">
        <v>41</v>
      </c>
      <c r="D430" s="46" t="s">
        <v>35</v>
      </c>
      <c r="E430" s="10">
        <v>36</v>
      </c>
      <c r="F430" s="31">
        <v>3</v>
      </c>
      <c r="G430" s="3" t="str">
        <f t="shared" si="6"/>
        <v>SHBART01</v>
      </c>
    </row>
    <row r="431" spans="1:7" ht="25.5" x14ac:dyDescent="0.25">
      <c r="A431" s="42"/>
      <c r="B431" s="42"/>
      <c r="C431" s="46" t="s">
        <v>41</v>
      </c>
      <c r="D431" s="46" t="s">
        <v>35</v>
      </c>
      <c r="E431" s="10">
        <v>37</v>
      </c>
      <c r="F431" s="31">
        <v>1</v>
      </c>
      <c r="G431" s="3" t="str">
        <f t="shared" si="6"/>
        <v>SHBART01</v>
      </c>
    </row>
    <row r="432" spans="1:7" ht="25.5" x14ac:dyDescent="0.25">
      <c r="A432" s="42"/>
      <c r="B432" s="42"/>
      <c r="C432" s="46" t="s">
        <v>41</v>
      </c>
      <c r="D432" s="18" t="s">
        <v>8</v>
      </c>
      <c r="E432" s="10">
        <v>36</v>
      </c>
      <c r="F432" s="31">
        <v>1</v>
      </c>
      <c r="G432" s="3" t="str">
        <f t="shared" si="6"/>
        <v>SHBART01</v>
      </c>
    </row>
    <row r="433" spans="1:7" ht="25.5" x14ac:dyDescent="0.25">
      <c r="A433" s="44"/>
      <c r="B433" s="44"/>
      <c r="C433" s="46" t="s">
        <v>41</v>
      </c>
      <c r="D433" s="18" t="s">
        <v>36</v>
      </c>
      <c r="E433" s="10">
        <v>37</v>
      </c>
      <c r="F433" s="31">
        <v>1</v>
      </c>
      <c r="G433" s="3" t="str">
        <f t="shared" si="6"/>
        <v>SHBART01</v>
      </c>
    </row>
    <row r="434" spans="1:7" ht="25.5" x14ac:dyDescent="0.25">
      <c r="A434" s="45">
        <v>22</v>
      </c>
      <c r="B434" s="45" t="s">
        <v>5</v>
      </c>
      <c r="C434" s="46" t="s">
        <v>41</v>
      </c>
      <c r="D434" s="18" t="s">
        <v>13</v>
      </c>
      <c r="E434" s="10">
        <v>38</v>
      </c>
      <c r="F434" s="31">
        <v>3</v>
      </c>
      <c r="G434" s="3" t="str">
        <f t="shared" si="6"/>
        <v>SHBART01</v>
      </c>
    </row>
    <row r="435" spans="1:7" ht="25.5" x14ac:dyDescent="0.25">
      <c r="A435" s="42"/>
      <c r="B435" s="42"/>
      <c r="C435" s="46" t="s">
        <v>41</v>
      </c>
      <c r="D435" s="18" t="s">
        <v>12</v>
      </c>
      <c r="E435" s="10">
        <v>38</v>
      </c>
      <c r="F435" s="31">
        <v>3</v>
      </c>
      <c r="G435" s="3" t="str">
        <f t="shared" si="6"/>
        <v>SHBART01</v>
      </c>
    </row>
    <row r="436" spans="1:7" ht="25.5" x14ac:dyDescent="0.25">
      <c r="A436" s="42"/>
      <c r="B436" s="42"/>
      <c r="C436" s="46" t="s">
        <v>41</v>
      </c>
      <c r="D436" s="18" t="s">
        <v>36</v>
      </c>
      <c r="E436" s="10">
        <v>40</v>
      </c>
      <c r="F436" s="31">
        <v>4</v>
      </c>
      <c r="G436" s="3" t="str">
        <f t="shared" si="6"/>
        <v>SHBART01</v>
      </c>
    </row>
    <row r="437" spans="1:7" ht="25.5" x14ac:dyDescent="0.25">
      <c r="A437" s="42"/>
      <c r="B437" s="42"/>
      <c r="C437" s="46" t="s">
        <v>41</v>
      </c>
      <c r="D437" s="18" t="s">
        <v>34</v>
      </c>
      <c r="E437" s="10">
        <v>40</v>
      </c>
      <c r="F437" s="31">
        <v>1</v>
      </c>
      <c r="G437" s="3" t="str">
        <f t="shared" si="6"/>
        <v>SHBART01</v>
      </c>
    </row>
    <row r="438" spans="1:7" ht="46.5" x14ac:dyDescent="0.25">
      <c r="A438" s="42"/>
      <c r="B438" s="42"/>
      <c r="C438" s="46" t="s">
        <v>41</v>
      </c>
      <c r="D438" s="18" t="s">
        <v>10</v>
      </c>
      <c r="E438" s="10">
        <v>38</v>
      </c>
      <c r="F438" s="31">
        <v>2</v>
      </c>
      <c r="G438" s="3" t="str">
        <f t="shared" si="6"/>
        <v>SHBART01</v>
      </c>
    </row>
    <row r="439" spans="1:7" ht="25.5" x14ac:dyDescent="0.25">
      <c r="A439" s="44"/>
      <c r="B439" s="44"/>
      <c r="C439" s="46" t="s">
        <v>41</v>
      </c>
      <c r="D439" s="18" t="s">
        <v>7</v>
      </c>
      <c r="E439" s="10">
        <v>37</v>
      </c>
      <c r="F439" s="31">
        <v>1</v>
      </c>
      <c r="G439" s="3" t="str">
        <f t="shared" si="6"/>
        <v>SHBART01</v>
      </c>
    </row>
    <row r="440" spans="1:7" ht="46.5" x14ac:dyDescent="0.25">
      <c r="A440" s="45">
        <v>24</v>
      </c>
      <c r="B440" s="59" t="s">
        <v>5</v>
      </c>
      <c r="C440" s="46" t="s">
        <v>41</v>
      </c>
      <c r="D440" s="46" t="s">
        <v>10</v>
      </c>
      <c r="E440" s="10">
        <v>38</v>
      </c>
      <c r="F440" s="31">
        <v>2</v>
      </c>
      <c r="G440" s="3" t="str">
        <f t="shared" si="6"/>
        <v>SHBART01</v>
      </c>
    </row>
    <row r="441" spans="1:7" ht="46.5" x14ac:dyDescent="0.25">
      <c r="A441" s="42"/>
      <c r="B441" s="57"/>
      <c r="C441" s="46" t="s">
        <v>41</v>
      </c>
      <c r="D441" s="46" t="s">
        <v>10</v>
      </c>
      <c r="E441" s="10">
        <v>39</v>
      </c>
      <c r="F441" s="31">
        <v>7</v>
      </c>
      <c r="G441" s="3" t="str">
        <f t="shared" si="6"/>
        <v>SHBART01</v>
      </c>
    </row>
    <row r="442" spans="1:7" ht="25.5" x14ac:dyDescent="0.25">
      <c r="A442" s="44"/>
      <c r="B442" s="58"/>
      <c r="C442" s="46" t="s">
        <v>41</v>
      </c>
      <c r="D442" s="18" t="s">
        <v>13</v>
      </c>
      <c r="E442" s="10">
        <v>39</v>
      </c>
      <c r="F442" s="31">
        <v>1</v>
      </c>
      <c r="G442" s="3" t="str">
        <f t="shared" si="6"/>
        <v>SHBART01</v>
      </c>
    </row>
    <row r="443" spans="1:7" ht="25.5" x14ac:dyDescent="0.25">
      <c r="A443" s="45">
        <v>25</v>
      </c>
      <c r="B443" s="59" t="s">
        <v>5</v>
      </c>
      <c r="C443" s="46" t="s">
        <v>41</v>
      </c>
      <c r="D443" s="46" t="s">
        <v>8</v>
      </c>
      <c r="E443" s="10">
        <v>38</v>
      </c>
      <c r="F443" s="31">
        <v>2</v>
      </c>
      <c r="G443" s="3" t="str">
        <f t="shared" si="6"/>
        <v>SHBART01</v>
      </c>
    </row>
    <row r="444" spans="1:7" ht="25.5" x14ac:dyDescent="0.25">
      <c r="A444" s="42"/>
      <c r="B444" s="57"/>
      <c r="C444" s="46" t="s">
        <v>41</v>
      </c>
      <c r="D444" s="46" t="s">
        <v>8</v>
      </c>
      <c r="E444" s="10">
        <v>39</v>
      </c>
      <c r="F444" s="31">
        <v>6</v>
      </c>
      <c r="G444" s="3" t="str">
        <f t="shared" si="6"/>
        <v>SHBART01</v>
      </c>
    </row>
    <row r="445" spans="1:7" ht="25.5" x14ac:dyDescent="0.25">
      <c r="A445" s="42"/>
      <c r="B445" s="57"/>
      <c r="C445" s="46" t="s">
        <v>41</v>
      </c>
      <c r="D445" s="18" t="s">
        <v>12</v>
      </c>
      <c r="E445" s="10">
        <v>38</v>
      </c>
      <c r="F445" s="31">
        <v>1</v>
      </c>
      <c r="G445" s="3" t="str">
        <f t="shared" si="6"/>
        <v>SHBART01</v>
      </c>
    </row>
    <row r="446" spans="1:7" ht="25.5" x14ac:dyDescent="0.25">
      <c r="A446" s="44"/>
      <c r="B446" s="58"/>
      <c r="C446" s="46" t="s">
        <v>41</v>
      </c>
      <c r="D446" s="18" t="s">
        <v>36</v>
      </c>
      <c r="E446" s="10">
        <v>38</v>
      </c>
      <c r="F446" s="31">
        <v>1</v>
      </c>
      <c r="G446" s="3" t="str">
        <f t="shared" si="6"/>
        <v>SHBART01</v>
      </c>
    </row>
    <row r="447" spans="1:7" ht="25.5" x14ac:dyDescent="0.25">
      <c r="A447" s="45">
        <v>27</v>
      </c>
      <c r="B447" s="59" t="s">
        <v>5</v>
      </c>
      <c r="C447" s="46" t="s">
        <v>41</v>
      </c>
      <c r="D447" s="18" t="s">
        <v>9</v>
      </c>
      <c r="E447" s="10">
        <v>39</v>
      </c>
      <c r="F447" s="31">
        <v>1</v>
      </c>
      <c r="G447" s="3" t="str">
        <f t="shared" si="6"/>
        <v>SHBART01</v>
      </c>
    </row>
    <row r="448" spans="1:7" ht="25.5" x14ac:dyDescent="0.25">
      <c r="A448" s="42"/>
      <c r="B448" s="57"/>
      <c r="C448" s="46" t="s">
        <v>41</v>
      </c>
      <c r="D448" s="18" t="s">
        <v>35</v>
      </c>
      <c r="E448" s="10">
        <v>42</v>
      </c>
      <c r="F448" s="31">
        <v>3</v>
      </c>
      <c r="G448" s="3" t="str">
        <f t="shared" si="6"/>
        <v>SHBART01</v>
      </c>
    </row>
    <row r="449" spans="1:7" ht="25.5" x14ac:dyDescent="0.25">
      <c r="A449" s="42"/>
      <c r="B449" s="57"/>
      <c r="C449" s="46" t="s">
        <v>41</v>
      </c>
      <c r="D449" s="18" t="s">
        <v>15</v>
      </c>
      <c r="E449" s="10">
        <v>41</v>
      </c>
      <c r="F449" s="31">
        <v>3</v>
      </c>
      <c r="G449" s="3" t="str">
        <f t="shared" si="6"/>
        <v>SHBART01</v>
      </c>
    </row>
    <row r="450" spans="1:7" ht="46.5" x14ac:dyDescent="0.25">
      <c r="A450" s="42"/>
      <c r="B450" s="57"/>
      <c r="C450" s="46" t="s">
        <v>41</v>
      </c>
      <c r="D450" s="46" t="s">
        <v>14</v>
      </c>
      <c r="E450" s="10">
        <v>41</v>
      </c>
      <c r="F450" s="31">
        <v>1</v>
      </c>
      <c r="G450" s="3" t="str">
        <f t="shared" si="6"/>
        <v>SHBART01</v>
      </c>
    </row>
    <row r="451" spans="1:7" ht="46.5" x14ac:dyDescent="0.25">
      <c r="A451" s="42"/>
      <c r="B451" s="57"/>
      <c r="C451" s="46" t="s">
        <v>41</v>
      </c>
      <c r="D451" s="46" t="s">
        <v>14</v>
      </c>
      <c r="E451" s="10">
        <v>42</v>
      </c>
      <c r="F451" s="31">
        <v>2</v>
      </c>
      <c r="G451" s="3" t="str">
        <f t="shared" si="6"/>
        <v>SHBART01</v>
      </c>
    </row>
    <row r="452" spans="1:7" ht="25.5" x14ac:dyDescent="0.25">
      <c r="A452" s="42"/>
      <c r="B452" s="57"/>
      <c r="C452" s="46" t="s">
        <v>41</v>
      </c>
      <c r="D452" s="18" t="s">
        <v>16</v>
      </c>
      <c r="E452" s="10">
        <v>41</v>
      </c>
      <c r="F452" s="31">
        <v>1</v>
      </c>
      <c r="G452" s="3" t="str">
        <f t="shared" ref="G452:G515" si="7">+TRIM(C452)</f>
        <v>SHBART01</v>
      </c>
    </row>
    <row r="453" spans="1:7" ht="25.5" x14ac:dyDescent="0.25">
      <c r="A453" s="42"/>
      <c r="B453" s="57"/>
      <c r="C453" s="46" t="s">
        <v>41</v>
      </c>
      <c r="D453" s="18" t="s">
        <v>17</v>
      </c>
      <c r="E453" s="10">
        <v>41</v>
      </c>
      <c r="F453" s="31">
        <v>2</v>
      </c>
      <c r="G453" s="3" t="str">
        <f t="shared" si="7"/>
        <v>SHBART01</v>
      </c>
    </row>
    <row r="454" spans="1:7" ht="25.5" x14ac:dyDescent="0.25">
      <c r="A454" s="42"/>
      <c r="B454" s="57"/>
      <c r="C454" s="46" t="s">
        <v>41</v>
      </c>
      <c r="D454" s="18" t="s">
        <v>11</v>
      </c>
      <c r="E454" s="10">
        <v>41</v>
      </c>
      <c r="F454" s="31">
        <v>1</v>
      </c>
      <c r="G454" s="3" t="str">
        <f t="shared" si="7"/>
        <v>SHBART01</v>
      </c>
    </row>
    <row r="455" spans="1:7" ht="25.5" x14ac:dyDescent="0.25">
      <c r="A455" s="44"/>
      <c r="B455" s="58"/>
      <c r="C455" s="46" t="s">
        <v>41</v>
      </c>
      <c r="D455" s="18" t="s">
        <v>9</v>
      </c>
      <c r="E455" s="10">
        <v>41</v>
      </c>
      <c r="F455" s="31">
        <v>2</v>
      </c>
      <c r="G455" s="3" t="str">
        <f t="shared" si="7"/>
        <v>SHBART01</v>
      </c>
    </row>
    <row r="456" spans="1:7" ht="25.5" x14ac:dyDescent="0.25">
      <c r="A456" s="45">
        <v>28</v>
      </c>
      <c r="B456" s="17" t="s">
        <v>5</v>
      </c>
      <c r="C456" s="46" t="s">
        <v>41</v>
      </c>
      <c r="D456" s="18" t="s">
        <v>35</v>
      </c>
      <c r="E456" s="10">
        <v>42</v>
      </c>
      <c r="F456" s="31">
        <v>5</v>
      </c>
      <c r="G456" s="3" t="str">
        <f t="shared" si="7"/>
        <v>SHBART01</v>
      </c>
    </row>
    <row r="457" spans="1:7" thickBot="1" x14ac:dyDescent="0.3">
      <c r="A457" s="44"/>
      <c r="B457" s="17" t="s">
        <v>5</v>
      </c>
      <c r="C457" s="46" t="s">
        <v>41</v>
      </c>
      <c r="D457" s="18" t="s">
        <v>17</v>
      </c>
      <c r="E457" s="10">
        <v>45</v>
      </c>
      <c r="F457" s="31">
        <v>3</v>
      </c>
      <c r="G457" s="3" t="str">
        <f t="shared" si="7"/>
        <v>SHBART01</v>
      </c>
    </row>
    <row r="458" spans="1:7" ht="24" thickBot="1" x14ac:dyDescent="0.3">
      <c r="A458" s="60">
        <v>1</v>
      </c>
      <c r="B458" s="61" t="s">
        <v>5</v>
      </c>
      <c r="C458" s="39" t="s">
        <v>41</v>
      </c>
      <c r="D458" s="62" t="s">
        <v>36</v>
      </c>
      <c r="E458" s="31">
        <v>37</v>
      </c>
      <c r="F458" s="34">
        <v>1</v>
      </c>
      <c r="G458" s="3" t="str">
        <f t="shared" si="7"/>
        <v>SHBART01</v>
      </c>
    </row>
    <row r="459" spans="1:7" ht="24" thickBot="1" x14ac:dyDescent="0.3">
      <c r="A459" s="63"/>
      <c r="B459" s="64"/>
      <c r="C459" s="39" t="s">
        <v>41</v>
      </c>
      <c r="D459" s="62" t="s">
        <v>36</v>
      </c>
      <c r="E459" s="31">
        <v>38</v>
      </c>
      <c r="F459" s="34">
        <v>7</v>
      </c>
      <c r="G459" s="3" t="str">
        <f t="shared" si="7"/>
        <v>SHBART01</v>
      </c>
    </row>
    <row r="460" spans="1:7" ht="24" thickBot="1" x14ac:dyDescent="0.3">
      <c r="A460" s="65">
        <v>2</v>
      </c>
      <c r="B460" s="66" t="s">
        <v>5</v>
      </c>
      <c r="C460" s="39" t="s">
        <v>41</v>
      </c>
      <c r="D460" s="14" t="s">
        <v>36</v>
      </c>
      <c r="E460" s="9">
        <v>38</v>
      </c>
      <c r="F460" s="10">
        <v>10</v>
      </c>
      <c r="G460" s="3" t="str">
        <f t="shared" si="7"/>
        <v>SHBART01</v>
      </c>
    </row>
    <row r="461" spans="1:7" ht="24" thickBot="1" x14ac:dyDescent="0.3">
      <c r="A461" s="67">
        <v>3</v>
      </c>
      <c r="B461" s="68" t="s">
        <v>5</v>
      </c>
      <c r="C461" s="39" t="s">
        <v>41</v>
      </c>
      <c r="D461" s="48" t="s">
        <v>7</v>
      </c>
      <c r="E461" s="9">
        <v>38</v>
      </c>
      <c r="F461" s="10">
        <v>8</v>
      </c>
      <c r="G461" s="3" t="str">
        <f t="shared" si="7"/>
        <v>SHBART01</v>
      </c>
    </row>
    <row r="462" spans="1:7" ht="24" thickBot="1" x14ac:dyDescent="0.3">
      <c r="A462" s="63"/>
      <c r="B462" s="64"/>
      <c r="C462" s="39" t="s">
        <v>41</v>
      </c>
      <c r="D462" s="48" t="s">
        <v>7</v>
      </c>
      <c r="E462" s="9">
        <v>39</v>
      </c>
      <c r="F462" s="10">
        <v>2</v>
      </c>
      <c r="G462" s="3" t="str">
        <f t="shared" si="7"/>
        <v>SHBART01</v>
      </c>
    </row>
    <row r="463" spans="1:7" ht="24" thickBot="1" x14ac:dyDescent="0.3">
      <c r="A463" s="67">
        <v>5</v>
      </c>
      <c r="B463" s="68" t="s">
        <v>5</v>
      </c>
      <c r="C463" s="39" t="s">
        <v>41</v>
      </c>
      <c r="D463" s="48" t="s">
        <v>36</v>
      </c>
      <c r="E463" s="9">
        <v>37</v>
      </c>
      <c r="F463" s="10">
        <v>1</v>
      </c>
      <c r="G463" s="3" t="str">
        <f t="shared" si="7"/>
        <v>SHBART01</v>
      </c>
    </row>
    <row r="464" spans="1:7" ht="24" thickBot="1" x14ac:dyDescent="0.3">
      <c r="A464" s="69"/>
      <c r="B464" s="70"/>
      <c r="C464" s="39" t="s">
        <v>41</v>
      </c>
      <c r="D464" s="48" t="s">
        <v>36</v>
      </c>
      <c r="E464" s="9">
        <v>39</v>
      </c>
      <c r="F464" s="10">
        <v>5</v>
      </c>
      <c r="G464" s="3" t="str">
        <f t="shared" si="7"/>
        <v>SHBART01</v>
      </c>
    </row>
    <row r="465" spans="1:7" ht="24" thickBot="1" x14ac:dyDescent="0.3">
      <c r="A465" s="69"/>
      <c r="B465" s="70"/>
      <c r="C465" s="39" t="s">
        <v>41</v>
      </c>
      <c r="D465" s="32" t="s">
        <v>7</v>
      </c>
      <c r="E465" s="9">
        <v>39</v>
      </c>
      <c r="F465" s="10">
        <v>1</v>
      </c>
      <c r="G465" s="3" t="str">
        <f t="shared" si="7"/>
        <v>SHBART01</v>
      </c>
    </row>
    <row r="466" spans="1:7" ht="24" thickBot="1" x14ac:dyDescent="0.3">
      <c r="A466" s="63"/>
      <c r="B466" s="64"/>
      <c r="C466" s="39" t="s">
        <v>41</v>
      </c>
      <c r="D466" s="14" t="s">
        <v>11</v>
      </c>
      <c r="E466" s="9">
        <v>39</v>
      </c>
      <c r="F466" s="10">
        <v>1</v>
      </c>
      <c r="G466" s="3" t="str">
        <f t="shared" si="7"/>
        <v>SHBART01</v>
      </c>
    </row>
    <row r="467" spans="1:7" ht="24" thickBot="1" x14ac:dyDescent="0.3">
      <c r="A467" s="65">
        <v>7</v>
      </c>
      <c r="B467" s="66" t="s">
        <v>5</v>
      </c>
      <c r="C467" s="39" t="s">
        <v>41</v>
      </c>
      <c r="D467" s="14" t="s">
        <v>35</v>
      </c>
      <c r="E467" s="9">
        <v>40</v>
      </c>
      <c r="F467" s="10">
        <v>13</v>
      </c>
      <c r="G467" s="3" t="str">
        <f t="shared" si="7"/>
        <v>SHBART01</v>
      </c>
    </row>
    <row r="468" spans="1:7" ht="24" thickBot="1" x14ac:dyDescent="0.3">
      <c r="A468" s="67">
        <v>9</v>
      </c>
      <c r="B468" s="68" t="s">
        <v>5</v>
      </c>
      <c r="C468" s="39" t="s">
        <v>41</v>
      </c>
      <c r="D468" s="48" t="s">
        <v>35</v>
      </c>
      <c r="E468" s="9">
        <v>39</v>
      </c>
      <c r="F468" s="10">
        <v>7</v>
      </c>
      <c r="G468" s="3" t="str">
        <f t="shared" si="7"/>
        <v>SHBART01</v>
      </c>
    </row>
    <row r="469" spans="1:7" ht="24" thickBot="1" x14ac:dyDescent="0.3">
      <c r="A469" s="63"/>
      <c r="B469" s="64"/>
      <c r="C469" s="39" t="s">
        <v>41</v>
      </c>
      <c r="D469" s="48" t="s">
        <v>35</v>
      </c>
      <c r="E469" s="9">
        <v>37</v>
      </c>
      <c r="F469" s="10">
        <v>1</v>
      </c>
      <c r="G469" s="3" t="str">
        <f t="shared" si="7"/>
        <v>SHBART01</v>
      </c>
    </row>
    <row r="470" spans="1:7" ht="24" thickBot="1" x14ac:dyDescent="0.3">
      <c r="A470" s="65">
        <v>10</v>
      </c>
      <c r="B470" s="66" t="s">
        <v>5</v>
      </c>
      <c r="C470" s="39" t="s">
        <v>41</v>
      </c>
      <c r="D470" s="14" t="s">
        <v>35</v>
      </c>
      <c r="E470" s="9">
        <v>37</v>
      </c>
      <c r="F470" s="10">
        <v>10</v>
      </c>
      <c r="G470" s="3" t="str">
        <f t="shared" si="7"/>
        <v>SHBART01</v>
      </c>
    </row>
    <row r="471" spans="1:7" ht="24" thickBot="1" x14ac:dyDescent="0.3">
      <c r="A471" s="65">
        <v>11</v>
      </c>
      <c r="B471" s="66" t="s">
        <v>5</v>
      </c>
      <c r="C471" s="39" t="s">
        <v>41</v>
      </c>
      <c r="D471" s="14" t="s">
        <v>10</v>
      </c>
      <c r="E471" s="9">
        <v>38</v>
      </c>
      <c r="F471" s="10">
        <v>10</v>
      </c>
      <c r="G471" s="3" t="str">
        <f t="shared" si="7"/>
        <v>SHBART01</v>
      </c>
    </row>
    <row r="472" spans="1:7" ht="24" thickBot="1" x14ac:dyDescent="0.3">
      <c r="A472" s="65">
        <v>12</v>
      </c>
      <c r="B472" s="66" t="s">
        <v>5</v>
      </c>
      <c r="C472" s="39" t="s">
        <v>41</v>
      </c>
      <c r="D472" s="14" t="s">
        <v>8</v>
      </c>
      <c r="E472" s="9">
        <v>38</v>
      </c>
      <c r="F472" s="10">
        <v>13</v>
      </c>
      <c r="G472" s="3" t="str">
        <f t="shared" si="7"/>
        <v>SHBART01</v>
      </c>
    </row>
    <row r="473" spans="1:7" ht="24" thickBot="1" x14ac:dyDescent="0.3">
      <c r="A473" s="65">
        <v>13</v>
      </c>
      <c r="B473" s="66" t="s">
        <v>5</v>
      </c>
      <c r="C473" s="39" t="s">
        <v>41</v>
      </c>
      <c r="D473" s="14" t="s">
        <v>35</v>
      </c>
      <c r="E473" s="9">
        <v>39</v>
      </c>
      <c r="F473" s="10">
        <v>12</v>
      </c>
      <c r="G473" s="3" t="str">
        <f t="shared" si="7"/>
        <v>SHBART01</v>
      </c>
    </row>
    <row r="474" spans="1:7" ht="24" thickBot="1" x14ac:dyDescent="0.3">
      <c r="A474" s="67">
        <v>14</v>
      </c>
      <c r="B474" s="68" t="s">
        <v>5</v>
      </c>
      <c r="C474" s="39" t="s">
        <v>41</v>
      </c>
      <c r="D474" s="48" t="s">
        <v>8</v>
      </c>
      <c r="E474" s="9">
        <v>40</v>
      </c>
      <c r="F474" s="10">
        <v>10</v>
      </c>
      <c r="G474" s="3" t="str">
        <f t="shared" si="7"/>
        <v>SHBART01</v>
      </c>
    </row>
    <row r="475" spans="1:7" ht="24" thickBot="1" x14ac:dyDescent="0.3">
      <c r="A475" s="69"/>
      <c r="B475" s="70"/>
      <c r="C475" s="39" t="s">
        <v>41</v>
      </c>
      <c r="D475" s="48" t="s">
        <v>8</v>
      </c>
      <c r="E475" s="9">
        <v>39</v>
      </c>
      <c r="F475" s="10">
        <v>4</v>
      </c>
      <c r="G475" s="3" t="str">
        <f t="shared" si="7"/>
        <v>SHBART01</v>
      </c>
    </row>
    <row r="476" spans="1:7" ht="24" thickBot="1" x14ac:dyDescent="0.3">
      <c r="A476" s="63"/>
      <c r="B476" s="64"/>
      <c r="C476" s="39" t="s">
        <v>41</v>
      </c>
      <c r="D476" s="48" t="s">
        <v>8</v>
      </c>
      <c r="E476" s="9">
        <v>38</v>
      </c>
      <c r="F476" s="10">
        <v>4</v>
      </c>
      <c r="G476" s="3" t="str">
        <f t="shared" si="7"/>
        <v>SHBART01</v>
      </c>
    </row>
    <row r="477" spans="1:7" ht="24" thickBot="1" x14ac:dyDescent="0.3">
      <c r="A477" s="67">
        <v>15</v>
      </c>
      <c r="B477" s="68" t="s">
        <v>5</v>
      </c>
      <c r="C477" s="39" t="s">
        <v>41</v>
      </c>
      <c r="D477" s="14" t="s">
        <v>7</v>
      </c>
      <c r="E477" s="9">
        <v>38</v>
      </c>
      <c r="F477" s="10">
        <v>2</v>
      </c>
      <c r="G477" s="3" t="str">
        <f t="shared" si="7"/>
        <v>SHBART01</v>
      </c>
    </row>
    <row r="478" spans="1:7" ht="24" thickBot="1" x14ac:dyDescent="0.3">
      <c r="A478" s="69"/>
      <c r="B478" s="70"/>
      <c r="C478" s="39" t="s">
        <v>41</v>
      </c>
      <c r="D478" s="14" t="s">
        <v>8</v>
      </c>
      <c r="E478" s="9">
        <v>40</v>
      </c>
      <c r="F478" s="10">
        <v>5</v>
      </c>
      <c r="G478" s="3" t="str">
        <f t="shared" si="7"/>
        <v>SHBART01</v>
      </c>
    </row>
    <row r="479" spans="1:7" ht="24" thickBot="1" x14ac:dyDescent="0.3">
      <c r="A479" s="69"/>
      <c r="B479" s="70"/>
      <c r="C479" s="39" t="s">
        <v>41</v>
      </c>
      <c r="D479" s="14" t="s">
        <v>36</v>
      </c>
      <c r="E479" s="9">
        <v>37</v>
      </c>
      <c r="F479" s="10">
        <v>2</v>
      </c>
      <c r="G479" s="3" t="str">
        <f t="shared" si="7"/>
        <v>SHBART01</v>
      </c>
    </row>
    <row r="480" spans="1:7" ht="24" thickBot="1" x14ac:dyDescent="0.3">
      <c r="A480" s="69"/>
      <c r="B480" s="70"/>
      <c r="C480" s="39" t="s">
        <v>41</v>
      </c>
      <c r="D480" s="14" t="s">
        <v>11</v>
      </c>
      <c r="E480" s="9">
        <v>39</v>
      </c>
      <c r="F480" s="10">
        <v>2</v>
      </c>
      <c r="G480" s="3" t="str">
        <f t="shared" si="7"/>
        <v>SHBART01</v>
      </c>
    </row>
    <row r="481" spans="1:7" ht="24" thickBot="1" x14ac:dyDescent="0.3">
      <c r="A481" s="69"/>
      <c r="B481" s="70"/>
      <c r="C481" s="39" t="s">
        <v>41</v>
      </c>
      <c r="D481" s="14" t="s">
        <v>34</v>
      </c>
      <c r="E481" s="9">
        <v>37</v>
      </c>
      <c r="F481" s="10">
        <v>1</v>
      </c>
      <c r="G481" s="3" t="str">
        <f t="shared" si="7"/>
        <v>SHBART01</v>
      </c>
    </row>
    <row r="482" spans="1:7" ht="24" thickBot="1" x14ac:dyDescent="0.3">
      <c r="A482" s="69"/>
      <c r="B482" s="70"/>
      <c r="C482" s="39" t="s">
        <v>41</v>
      </c>
      <c r="D482" s="14" t="s">
        <v>12</v>
      </c>
      <c r="E482" s="9">
        <v>40</v>
      </c>
      <c r="F482" s="10">
        <v>1</v>
      </c>
      <c r="G482" s="3" t="str">
        <f t="shared" si="7"/>
        <v>SHBART01</v>
      </c>
    </row>
    <row r="483" spans="1:7" ht="24" thickBot="1" x14ac:dyDescent="0.3">
      <c r="A483" s="69"/>
      <c r="B483" s="70"/>
      <c r="C483" s="39" t="s">
        <v>41</v>
      </c>
      <c r="D483" s="48" t="s">
        <v>9</v>
      </c>
      <c r="E483" s="9">
        <v>39</v>
      </c>
      <c r="F483" s="10">
        <v>1</v>
      </c>
      <c r="G483" s="3" t="str">
        <f t="shared" si="7"/>
        <v>SHBART01</v>
      </c>
    </row>
    <row r="484" spans="1:7" ht="24" thickBot="1" x14ac:dyDescent="0.3">
      <c r="A484" s="69"/>
      <c r="B484" s="70"/>
      <c r="C484" s="39" t="s">
        <v>41</v>
      </c>
      <c r="D484" s="48" t="s">
        <v>9</v>
      </c>
      <c r="E484" s="9">
        <v>40</v>
      </c>
      <c r="F484" s="10">
        <v>3</v>
      </c>
      <c r="G484" s="3" t="str">
        <f t="shared" si="7"/>
        <v>SHBART01</v>
      </c>
    </row>
    <row r="485" spans="1:7" ht="24" thickBot="1" x14ac:dyDescent="0.3">
      <c r="A485" s="63"/>
      <c r="B485" s="64"/>
      <c r="C485" s="39" t="s">
        <v>41</v>
      </c>
      <c r="D485" s="14" t="s">
        <v>10</v>
      </c>
      <c r="E485" s="9">
        <v>38</v>
      </c>
      <c r="F485" s="10">
        <v>1</v>
      </c>
      <c r="G485" s="3" t="str">
        <f t="shared" si="7"/>
        <v>SHBART01</v>
      </c>
    </row>
    <row r="486" spans="1:7" ht="24" thickBot="1" x14ac:dyDescent="0.3">
      <c r="A486" s="67">
        <v>23</v>
      </c>
      <c r="B486" s="68" t="s">
        <v>5</v>
      </c>
      <c r="C486" s="39" t="s">
        <v>41</v>
      </c>
      <c r="D486" s="14" t="s">
        <v>38</v>
      </c>
      <c r="E486" s="9">
        <v>40</v>
      </c>
      <c r="F486" s="10">
        <v>2</v>
      </c>
      <c r="G486" s="3" t="str">
        <f t="shared" si="7"/>
        <v>SHBART01</v>
      </c>
    </row>
    <row r="487" spans="1:7" ht="24" thickBot="1" x14ac:dyDescent="0.3">
      <c r="A487" s="69"/>
      <c r="B487" s="70"/>
      <c r="C487" s="39" t="s">
        <v>41</v>
      </c>
      <c r="D487" s="14" t="s">
        <v>12</v>
      </c>
      <c r="E487" s="9">
        <v>40</v>
      </c>
      <c r="F487" s="10">
        <v>4</v>
      </c>
      <c r="G487" s="3" t="str">
        <f t="shared" si="7"/>
        <v>SHBART01</v>
      </c>
    </row>
    <row r="488" spans="1:7" ht="24" thickBot="1" x14ac:dyDescent="0.3">
      <c r="A488" s="69"/>
      <c r="B488" s="70"/>
      <c r="C488" s="39" t="s">
        <v>41</v>
      </c>
      <c r="D488" s="14" t="s">
        <v>9</v>
      </c>
      <c r="E488" s="9">
        <v>38</v>
      </c>
      <c r="F488" s="10">
        <v>1</v>
      </c>
      <c r="G488" s="3" t="str">
        <f t="shared" si="7"/>
        <v>SHBART01</v>
      </c>
    </row>
    <row r="489" spans="1:7" ht="24" thickBot="1" x14ac:dyDescent="0.3">
      <c r="A489" s="69"/>
      <c r="B489" s="70"/>
      <c r="C489" s="39" t="s">
        <v>41</v>
      </c>
      <c r="D489" s="14" t="s">
        <v>14</v>
      </c>
      <c r="E489" s="9">
        <v>42</v>
      </c>
      <c r="F489" s="10">
        <v>1</v>
      </c>
      <c r="G489" s="3" t="str">
        <f t="shared" si="7"/>
        <v>SHBART01</v>
      </c>
    </row>
    <row r="490" spans="1:7" ht="24" thickBot="1" x14ac:dyDescent="0.3">
      <c r="A490" s="63"/>
      <c r="B490" s="64"/>
      <c r="C490" s="39" t="s">
        <v>41</v>
      </c>
      <c r="D490" s="14" t="s">
        <v>10</v>
      </c>
      <c r="E490" s="71">
        <v>38</v>
      </c>
      <c r="F490" s="72">
        <v>2</v>
      </c>
      <c r="G490" s="3" t="str">
        <f t="shared" si="7"/>
        <v>SHBART01</v>
      </c>
    </row>
    <row r="491" spans="1:7" ht="24" thickBot="1" x14ac:dyDescent="0.3">
      <c r="A491" s="65">
        <v>26</v>
      </c>
      <c r="B491" s="66" t="s">
        <v>5</v>
      </c>
      <c r="C491" s="39" t="s">
        <v>41</v>
      </c>
      <c r="D491" s="14" t="s">
        <v>8</v>
      </c>
      <c r="E491" s="9">
        <v>41</v>
      </c>
      <c r="F491" s="10">
        <v>6</v>
      </c>
      <c r="G491" s="3" t="str">
        <f t="shared" si="7"/>
        <v>SHBART01</v>
      </c>
    </row>
    <row r="492" spans="1:7" ht="33.75" x14ac:dyDescent="0.25">
      <c r="A492" s="38">
        <v>16</v>
      </c>
      <c r="B492" s="38" t="s">
        <v>5</v>
      </c>
      <c r="C492" s="73" t="s">
        <v>41</v>
      </c>
      <c r="D492" s="18" t="s">
        <v>8</v>
      </c>
      <c r="E492" s="10">
        <v>42</v>
      </c>
      <c r="F492" s="31">
        <v>10</v>
      </c>
      <c r="G492" s="3" t="str">
        <f t="shared" si="7"/>
        <v>SHBART01</v>
      </c>
    </row>
    <row r="493" spans="1:7" ht="33.75" x14ac:dyDescent="0.25">
      <c r="A493" s="42"/>
      <c r="B493" s="42"/>
      <c r="C493" s="73" t="s">
        <v>41</v>
      </c>
      <c r="D493" s="18" t="s">
        <v>9</v>
      </c>
      <c r="E493" s="10">
        <v>39</v>
      </c>
      <c r="F493" s="31">
        <v>1</v>
      </c>
      <c r="G493" s="3" t="str">
        <f t="shared" si="7"/>
        <v>SHBART01</v>
      </c>
    </row>
    <row r="494" spans="1:7" ht="34.5" thickBot="1" x14ac:dyDescent="0.3">
      <c r="A494" s="42"/>
      <c r="B494" s="42"/>
      <c r="C494" s="74" t="s">
        <v>41</v>
      </c>
      <c r="D494" s="28" t="s">
        <v>35</v>
      </c>
      <c r="E494" s="33">
        <v>42</v>
      </c>
      <c r="F494" s="30">
        <v>2</v>
      </c>
      <c r="G494" s="3" t="str">
        <f t="shared" si="7"/>
        <v>SHBART01</v>
      </c>
    </row>
    <row r="495" spans="1:7" ht="27" thickTop="1" thickBot="1" x14ac:dyDescent="0.3">
      <c r="A495" s="75">
        <v>30</v>
      </c>
      <c r="B495" s="75" t="s">
        <v>5</v>
      </c>
      <c r="C495" s="76" t="s">
        <v>24</v>
      </c>
      <c r="D495" s="76" t="s">
        <v>7</v>
      </c>
      <c r="E495" s="77">
        <v>39</v>
      </c>
      <c r="F495" s="78">
        <v>2</v>
      </c>
      <c r="G495" s="3" t="str">
        <f t="shared" si="7"/>
        <v>SHBART02</v>
      </c>
    </row>
    <row r="496" spans="1:7" ht="27" thickTop="1" thickBot="1" x14ac:dyDescent="0.3">
      <c r="A496" s="42"/>
      <c r="B496" s="44"/>
      <c r="C496" s="76" t="s">
        <v>24</v>
      </c>
      <c r="D496" s="76" t="s">
        <v>7</v>
      </c>
      <c r="E496" s="10">
        <v>40</v>
      </c>
      <c r="F496" s="31">
        <v>5</v>
      </c>
      <c r="G496" s="3" t="str">
        <f t="shared" si="7"/>
        <v>SHBART02</v>
      </c>
    </row>
    <row r="497" spans="1:7" ht="27" thickTop="1" thickBot="1" x14ac:dyDescent="0.3">
      <c r="A497" s="44"/>
      <c r="B497" s="27" t="s">
        <v>5</v>
      </c>
      <c r="C497" s="76" t="s">
        <v>24</v>
      </c>
      <c r="D497" s="18" t="s">
        <v>12</v>
      </c>
      <c r="E497" s="10">
        <v>39</v>
      </c>
      <c r="F497" s="31">
        <v>4</v>
      </c>
      <c r="G497" s="3" t="str">
        <f t="shared" si="7"/>
        <v>SHBART02</v>
      </c>
    </row>
    <row r="498" spans="1:7" ht="48" thickTop="1" thickBot="1" x14ac:dyDescent="0.3">
      <c r="A498" s="45">
        <v>31</v>
      </c>
      <c r="B498" s="45" t="s">
        <v>5</v>
      </c>
      <c r="C498" s="76" t="s">
        <v>24</v>
      </c>
      <c r="D498" s="18" t="s">
        <v>10</v>
      </c>
      <c r="E498" s="10">
        <v>40</v>
      </c>
      <c r="F498" s="31">
        <v>6</v>
      </c>
      <c r="G498" s="3" t="str">
        <f t="shared" si="7"/>
        <v>SHBART02</v>
      </c>
    </row>
    <row r="499" spans="1:7" ht="27" thickTop="1" thickBot="1" x14ac:dyDescent="0.3">
      <c r="A499" s="44"/>
      <c r="B499" s="44"/>
      <c r="C499" s="76" t="s">
        <v>24</v>
      </c>
      <c r="D499" s="18" t="s">
        <v>9</v>
      </c>
      <c r="E499" s="10">
        <v>40</v>
      </c>
      <c r="F499" s="31">
        <v>3</v>
      </c>
      <c r="G499" s="3" t="str">
        <f t="shared" si="7"/>
        <v>SHBART02</v>
      </c>
    </row>
    <row r="500" spans="1:7" ht="27" thickTop="1" thickBot="1" x14ac:dyDescent="0.3">
      <c r="A500" s="45">
        <v>32</v>
      </c>
      <c r="B500" s="45" t="s">
        <v>5</v>
      </c>
      <c r="C500" s="76" t="s">
        <v>24</v>
      </c>
      <c r="D500" s="18" t="s">
        <v>18</v>
      </c>
      <c r="E500" s="10">
        <v>37</v>
      </c>
      <c r="F500" s="31">
        <v>4</v>
      </c>
      <c r="G500" s="3" t="str">
        <f t="shared" si="7"/>
        <v>SHBART02</v>
      </c>
    </row>
    <row r="501" spans="1:7" ht="27" thickTop="1" thickBot="1" x14ac:dyDescent="0.3">
      <c r="A501" s="42"/>
      <c r="B501" s="42"/>
      <c r="C501" s="76" t="s">
        <v>24</v>
      </c>
      <c r="D501" s="18" t="s">
        <v>9</v>
      </c>
      <c r="E501" s="10">
        <v>40</v>
      </c>
      <c r="F501" s="31">
        <v>1</v>
      </c>
      <c r="G501" s="3" t="str">
        <f t="shared" si="7"/>
        <v>SHBART02</v>
      </c>
    </row>
    <row r="502" spans="1:7" ht="48" thickTop="1" thickBot="1" x14ac:dyDescent="0.3">
      <c r="A502" s="44"/>
      <c r="B502" s="44"/>
      <c r="C502" s="76" t="s">
        <v>24</v>
      </c>
      <c r="D502" s="18" t="s">
        <v>38</v>
      </c>
      <c r="E502" s="10">
        <v>40</v>
      </c>
      <c r="F502" s="31">
        <v>4</v>
      </c>
      <c r="G502" s="3" t="str">
        <f t="shared" si="7"/>
        <v>SHBART02</v>
      </c>
    </row>
    <row r="503" spans="1:7" ht="27" thickTop="1" thickBot="1" x14ac:dyDescent="0.3">
      <c r="A503" s="45">
        <v>33</v>
      </c>
      <c r="B503" s="45" t="s">
        <v>5</v>
      </c>
      <c r="C503" s="76" t="s">
        <v>24</v>
      </c>
      <c r="D503" s="18" t="s">
        <v>18</v>
      </c>
      <c r="E503" s="10">
        <v>37</v>
      </c>
      <c r="F503" s="31">
        <v>2</v>
      </c>
      <c r="G503" s="3" t="str">
        <f t="shared" si="7"/>
        <v>SHBART02</v>
      </c>
    </row>
    <row r="504" spans="1:7" ht="27" thickTop="1" thickBot="1" x14ac:dyDescent="0.3">
      <c r="A504" s="44"/>
      <c r="B504" s="44"/>
      <c r="C504" s="76" t="s">
        <v>24</v>
      </c>
      <c r="D504" s="18" t="s">
        <v>9</v>
      </c>
      <c r="E504" s="10">
        <v>40</v>
      </c>
      <c r="F504" s="31">
        <v>4</v>
      </c>
      <c r="G504" s="3" t="str">
        <f t="shared" si="7"/>
        <v>SHBART02</v>
      </c>
    </row>
    <row r="505" spans="1:7" ht="27" thickTop="1" thickBot="1" x14ac:dyDescent="0.3">
      <c r="A505" s="45">
        <v>34</v>
      </c>
      <c r="B505" s="27" t="s">
        <v>5</v>
      </c>
      <c r="C505" s="76" t="s">
        <v>24</v>
      </c>
      <c r="D505" s="18" t="s">
        <v>9</v>
      </c>
      <c r="E505" s="10">
        <v>39</v>
      </c>
      <c r="F505" s="31">
        <v>5</v>
      </c>
      <c r="G505" s="3" t="str">
        <f t="shared" si="7"/>
        <v>SHBART02</v>
      </c>
    </row>
    <row r="506" spans="1:7" ht="27" thickTop="1" thickBot="1" x14ac:dyDescent="0.3">
      <c r="A506" s="42"/>
      <c r="B506" s="27" t="s">
        <v>5</v>
      </c>
      <c r="C506" s="76" t="s">
        <v>24</v>
      </c>
      <c r="D506" s="18" t="s">
        <v>35</v>
      </c>
      <c r="E506" s="10">
        <v>40</v>
      </c>
      <c r="F506" s="31">
        <v>2</v>
      </c>
      <c r="G506" s="3" t="str">
        <f t="shared" si="7"/>
        <v>SHBART02</v>
      </c>
    </row>
    <row r="507" spans="1:7" ht="27" thickTop="1" thickBot="1" x14ac:dyDescent="0.3">
      <c r="A507" s="44"/>
      <c r="B507" s="27" t="s">
        <v>5</v>
      </c>
      <c r="C507" s="76" t="s">
        <v>24</v>
      </c>
      <c r="D507" s="18" t="s">
        <v>18</v>
      </c>
      <c r="E507" s="10">
        <v>39</v>
      </c>
      <c r="F507" s="31">
        <v>1</v>
      </c>
      <c r="G507" s="3" t="str">
        <f t="shared" si="7"/>
        <v>SHBART02</v>
      </c>
    </row>
    <row r="508" spans="1:7" ht="27" thickTop="1" thickBot="1" x14ac:dyDescent="0.3">
      <c r="A508" s="45">
        <v>35</v>
      </c>
      <c r="B508" s="45" t="s">
        <v>5</v>
      </c>
      <c r="C508" s="76" t="s">
        <v>24</v>
      </c>
      <c r="D508" s="46" t="s">
        <v>11</v>
      </c>
      <c r="E508" s="10">
        <v>36</v>
      </c>
      <c r="F508" s="31">
        <v>3</v>
      </c>
      <c r="G508" s="3" t="str">
        <f t="shared" si="7"/>
        <v>SHBART02</v>
      </c>
    </row>
    <row r="509" spans="1:7" ht="27" thickTop="1" thickBot="1" x14ac:dyDescent="0.3">
      <c r="A509" s="42"/>
      <c r="B509" s="42"/>
      <c r="C509" s="76" t="s">
        <v>24</v>
      </c>
      <c r="D509" s="46" t="s">
        <v>11</v>
      </c>
      <c r="E509" s="10">
        <v>37</v>
      </c>
      <c r="F509" s="31">
        <v>1</v>
      </c>
      <c r="G509" s="3" t="str">
        <f t="shared" si="7"/>
        <v>SHBART02</v>
      </c>
    </row>
    <row r="510" spans="1:7" ht="27" thickTop="1" thickBot="1" x14ac:dyDescent="0.3">
      <c r="A510" s="42"/>
      <c r="B510" s="42"/>
      <c r="C510" s="76" t="s">
        <v>24</v>
      </c>
      <c r="D510" s="46" t="s">
        <v>11</v>
      </c>
      <c r="E510" s="10">
        <v>39</v>
      </c>
      <c r="F510" s="31">
        <v>2</v>
      </c>
      <c r="G510" s="3" t="str">
        <f t="shared" si="7"/>
        <v>SHBART02</v>
      </c>
    </row>
    <row r="511" spans="1:7" ht="27" thickTop="1" thickBot="1" x14ac:dyDescent="0.3">
      <c r="A511" s="42"/>
      <c r="B511" s="42"/>
      <c r="C511" s="76" t="s">
        <v>24</v>
      </c>
      <c r="D511" s="46" t="s">
        <v>11</v>
      </c>
      <c r="E511" s="10">
        <v>40</v>
      </c>
      <c r="F511" s="31">
        <v>5</v>
      </c>
      <c r="G511" s="3" t="str">
        <f t="shared" si="7"/>
        <v>SHBART02</v>
      </c>
    </row>
    <row r="512" spans="1:7" ht="27" thickTop="1" thickBot="1" x14ac:dyDescent="0.3">
      <c r="A512" s="44"/>
      <c r="B512" s="44"/>
      <c r="C512" s="76" t="s">
        <v>24</v>
      </c>
      <c r="D512" s="46" t="s">
        <v>11</v>
      </c>
      <c r="E512" s="10">
        <v>41</v>
      </c>
      <c r="F512" s="31">
        <v>1</v>
      </c>
      <c r="G512" s="3" t="str">
        <f t="shared" si="7"/>
        <v>SHBART02</v>
      </c>
    </row>
    <row r="513" spans="1:7" ht="27" thickTop="1" thickBot="1" x14ac:dyDescent="0.3">
      <c r="A513" s="45">
        <v>36</v>
      </c>
      <c r="B513" s="45" t="s">
        <v>5</v>
      </c>
      <c r="C513" s="76" t="s">
        <v>24</v>
      </c>
      <c r="D513" s="46" t="s">
        <v>36</v>
      </c>
      <c r="E513" s="10">
        <v>39</v>
      </c>
      <c r="F513" s="31">
        <v>5</v>
      </c>
      <c r="G513" s="3" t="str">
        <f t="shared" si="7"/>
        <v>SHBART02</v>
      </c>
    </row>
    <row r="514" spans="1:7" ht="27" thickTop="1" thickBot="1" x14ac:dyDescent="0.3">
      <c r="A514" s="42"/>
      <c r="B514" s="42"/>
      <c r="C514" s="76" t="s">
        <v>24</v>
      </c>
      <c r="D514" s="46" t="s">
        <v>36</v>
      </c>
      <c r="E514" s="10">
        <v>40</v>
      </c>
      <c r="F514" s="31">
        <v>5</v>
      </c>
      <c r="G514" s="3" t="str">
        <f t="shared" si="7"/>
        <v>SHBART02</v>
      </c>
    </row>
    <row r="515" spans="1:7" ht="27" thickTop="1" thickBot="1" x14ac:dyDescent="0.3">
      <c r="A515" s="44"/>
      <c r="B515" s="44"/>
      <c r="C515" s="76" t="s">
        <v>24</v>
      </c>
      <c r="D515" s="46" t="s">
        <v>36</v>
      </c>
      <c r="E515" s="10">
        <v>41</v>
      </c>
      <c r="F515" s="31">
        <v>2</v>
      </c>
      <c r="G515" s="3" t="str">
        <f t="shared" si="7"/>
        <v>SHBART02</v>
      </c>
    </row>
    <row r="516" spans="1:7" ht="27" thickTop="1" thickBot="1" x14ac:dyDescent="0.3">
      <c r="A516" s="27">
        <v>37</v>
      </c>
      <c r="B516" s="27" t="s">
        <v>5</v>
      </c>
      <c r="C516" s="76" t="s">
        <v>24</v>
      </c>
      <c r="D516" s="18" t="s">
        <v>18</v>
      </c>
      <c r="E516" s="10">
        <v>39</v>
      </c>
      <c r="F516" s="31">
        <v>12</v>
      </c>
      <c r="G516" s="3" t="str">
        <f t="shared" ref="G516:G575" si="8">+TRIM(C516)</f>
        <v>SHBART02</v>
      </c>
    </row>
    <row r="517" spans="1:7" ht="27" thickTop="1" thickBot="1" x14ac:dyDescent="0.3">
      <c r="A517" s="45">
        <v>38</v>
      </c>
      <c r="B517" s="45" t="s">
        <v>5</v>
      </c>
      <c r="C517" s="76" t="s">
        <v>24</v>
      </c>
      <c r="D517" s="46" t="s">
        <v>9</v>
      </c>
      <c r="E517" s="10">
        <v>36</v>
      </c>
      <c r="F517" s="31">
        <v>2</v>
      </c>
      <c r="G517" s="3" t="str">
        <f t="shared" si="8"/>
        <v>SHBART02</v>
      </c>
    </row>
    <row r="518" spans="1:7" ht="27" thickTop="1" thickBot="1" x14ac:dyDescent="0.3">
      <c r="A518" s="44"/>
      <c r="B518" s="44"/>
      <c r="C518" s="76" t="s">
        <v>24</v>
      </c>
      <c r="D518" s="46" t="s">
        <v>9</v>
      </c>
      <c r="E518" s="10">
        <v>40</v>
      </c>
      <c r="F518" s="31">
        <v>10</v>
      </c>
      <c r="G518" s="3" t="str">
        <f t="shared" si="8"/>
        <v>SHBART02</v>
      </c>
    </row>
    <row r="519" spans="1:7" ht="27" thickTop="1" thickBot="1" x14ac:dyDescent="0.3">
      <c r="A519" s="45">
        <v>39</v>
      </c>
      <c r="B519" s="45" t="s">
        <v>5</v>
      </c>
      <c r="C519" s="76" t="s">
        <v>24</v>
      </c>
      <c r="D519" s="46" t="s">
        <v>9</v>
      </c>
      <c r="E519" s="10">
        <v>37</v>
      </c>
      <c r="F519" s="31">
        <v>3</v>
      </c>
      <c r="G519" s="3" t="str">
        <f t="shared" si="8"/>
        <v>SHBART02</v>
      </c>
    </row>
    <row r="520" spans="1:7" ht="27" thickTop="1" thickBot="1" x14ac:dyDescent="0.3">
      <c r="A520" s="42"/>
      <c r="B520" s="42"/>
      <c r="C520" s="76" t="s">
        <v>24</v>
      </c>
      <c r="D520" s="46" t="s">
        <v>9</v>
      </c>
      <c r="E520" s="10">
        <v>39</v>
      </c>
      <c r="F520" s="31">
        <v>4</v>
      </c>
      <c r="G520" s="3" t="str">
        <f t="shared" si="8"/>
        <v>SHBART02</v>
      </c>
    </row>
    <row r="521" spans="1:7" ht="27" thickTop="1" thickBot="1" x14ac:dyDescent="0.3">
      <c r="A521" s="44"/>
      <c r="B521" s="44"/>
      <c r="C521" s="76" t="s">
        <v>24</v>
      </c>
      <c r="D521" s="46" t="s">
        <v>9</v>
      </c>
      <c r="E521" s="10">
        <v>41</v>
      </c>
      <c r="F521" s="31">
        <v>1</v>
      </c>
      <c r="G521" s="3" t="str">
        <f t="shared" si="8"/>
        <v>SHBART02</v>
      </c>
    </row>
    <row r="522" spans="1:7" ht="27" thickTop="1" thickBot="1" x14ac:dyDescent="0.3">
      <c r="A522" s="45">
        <v>40</v>
      </c>
      <c r="B522" s="45" t="s">
        <v>5</v>
      </c>
      <c r="C522" s="76" t="s">
        <v>24</v>
      </c>
      <c r="D522" s="46" t="s">
        <v>7</v>
      </c>
      <c r="E522" s="10">
        <v>37</v>
      </c>
      <c r="F522" s="31">
        <v>1</v>
      </c>
      <c r="G522" s="3" t="str">
        <f t="shared" si="8"/>
        <v>SHBART02</v>
      </c>
    </row>
    <row r="523" spans="1:7" ht="27" thickTop="1" thickBot="1" x14ac:dyDescent="0.3">
      <c r="A523" s="42"/>
      <c r="B523" s="42"/>
      <c r="C523" s="76" t="s">
        <v>24</v>
      </c>
      <c r="D523" s="46" t="s">
        <v>7</v>
      </c>
      <c r="E523" s="10">
        <v>39</v>
      </c>
      <c r="F523" s="31">
        <v>4</v>
      </c>
      <c r="G523" s="3" t="str">
        <f t="shared" si="8"/>
        <v>SHBART02</v>
      </c>
    </row>
    <row r="524" spans="1:7" ht="27" thickTop="1" thickBot="1" x14ac:dyDescent="0.3">
      <c r="A524" s="42"/>
      <c r="B524" s="42"/>
      <c r="C524" s="76" t="s">
        <v>24</v>
      </c>
      <c r="D524" s="46" t="s">
        <v>7</v>
      </c>
      <c r="E524" s="10">
        <v>40</v>
      </c>
      <c r="F524" s="31">
        <v>1</v>
      </c>
      <c r="G524" s="3" t="str">
        <f t="shared" si="8"/>
        <v>SHBART02</v>
      </c>
    </row>
    <row r="525" spans="1:7" ht="27" thickTop="1" thickBot="1" x14ac:dyDescent="0.3">
      <c r="A525" s="44"/>
      <c r="B525" s="44"/>
      <c r="C525" s="76" t="s">
        <v>24</v>
      </c>
      <c r="D525" s="46" t="s">
        <v>7</v>
      </c>
      <c r="E525" s="10">
        <v>41</v>
      </c>
      <c r="F525" s="31">
        <v>2</v>
      </c>
      <c r="G525" s="3" t="str">
        <f t="shared" si="8"/>
        <v>SHBART02</v>
      </c>
    </row>
    <row r="526" spans="1:7" ht="27" thickTop="1" thickBot="1" x14ac:dyDescent="0.3">
      <c r="A526" s="45">
        <v>41</v>
      </c>
      <c r="B526" s="45" t="s">
        <v>5</v>
      </c>
      <c r="C526" s="76" t="s">
        <v>24</v>
      </c>
      <c r="D526" s="46" t="s">
        <v>34</v>
      </c>
      <c r="E526" s="10">
        <v>36</v>
      </c>
      <c r="F526" s="31">
        <v>3</v>
      </c>
      <c r="G526" s="3" t="str">
        <f t="shared" si="8"/>
        <v>SHBART02</v>
      </c>
    </row>
    <row r="527" spans="1:7" ht="27" thickTop="1" thickBot="1" x14ac:dyDescent="0.3">
      <c r="A527" s="42"/>
      <c r="B527" s="42"/>
      <c r="C527" s="76" t="s">
        <v>24</v>
      </c>
      <c r="D527" s="46" t="s">
        <v>34</v>
      </c>
      <c r="E527" s="10">
        <v>37</v>
      </c>
      <c r="F527" s="31">
        <v>1</v>
      </c>
      <c r="G527" s="3" t="str">
        <f t="shared" si="8"/>
        <v>SHBART02</v>
      </c>
    </row>
    <row r="528" spans="1:7" ht="27" thickTop="1" thickBot="1" x14ac:dyDescent="0.3">
      <c r="A528" s="42"/>
      <c r="B528" s="42"/>
      <c r="C528" s="76" t="s">
        <v>24</v>
      </c>
      <c r="D528" s="46" t="s">
        <v>34</v>
      </c>
      <c r="E528" s="10">
        <v>39</v>
      </c>
      <c r="F528" s="31">
        <v>8</v>
      </c>
      <c r="G528" s="3" t="str">
        <f t="shared" si="8"/>
        <v>SHBART02</v>
      </c>
    </row>
    <row r="529" spans="1:7" ht="27" thickTop="1" thickBot="1" x14ac:dyDescent="0.3">
      <c r="A529" s="44"/>
      <c r="B529" s="44"/>
      <c r="C529" s="76" t="s">
        <v>24</v>
      </c>
      <c r="D529" s="46" t="s">
        <v>34</v>
      </c>
      <c r="E529" s="10">
        <v>40</v>
      </c>
      <c r="F529" s="31">
        <v>4</v>
      </c>
      <c r="G529" s="3" t="str">
        <f t="shared" si="8"/>
        <v>SHBART02</v>
      </c>
    </row>
    <row r="530" spans="1:7" thickBot="1" x14ac:dyDescent="0.3">
      <c r="A530" s="38">
        <v>42</v>
      </c>
      <c r="B530" s="38" t="s">
        <v>5</v>
      </c>
      <c r="C530" s="40" t="s">
        <v>24</v>
      </c>
      <c r="D530" s="40" t="s">
        <v>35</v>
      </c>
      <c r="E530" s="10">
        <v>37</v>
      </c>
      <c r="F530" s="31">
        <v>2</v>
      </c>
      <c r="G530" s="3" t="str">
        <f t="shared" si="8"/>
        <v>SHBART02</v>
      </c>
    </row>
    <row r="531" spans="1:7" thickBot="1" x14ac:dyDescent="0.3">
      <c r="A531" s="42"/>
      <c r="B531" s="42"/>
      <c r="C531" s="40" t="s">
        <v>24</v>
      </c>
      <c r="D531" s="40" t="s">
        <v>35</v>
      </c>
      <c r="E531" s="10">
        <v>40</v>
      </c>
      <c r="F531" s="31">
        <v>1</v>
      </c>
      <c r="G531" s="3" t="str">
        <f t="shared" si="8"/>
        <v>SHBART02</v>
      </c>
    </row>
    <row r="532" spans="1:7" thickBot="1" x14ac:dyDescent="0.3">
      <c r="A532" s="44"/>
      <c r="B532" s="44"/>
      <c r="C532" s="40" t="s">
        <v>24</v>
      </c>
      <c r="D532" s="40" t="s">
        <v>35</v>
      </c>
      <c r="E532" s="10">
        <v>43</v>
      </c>
      <c r="F532" s="31">
        <v>13</v>
      </c>
      <c r="G532" s="3" t="str">
        <f t="shared" si="8"/>
        <v>SHBART02</v>
      </c>
    </row>
    <row r="533" spans="1:7" thickBot="1" x14ac:dyDescent="0.3">
      <c r="A533" s="27">
        <v>43</v>
      </c>
      <c r="B533" s="27" t="s">
        <v>5</v>
      </c>
      <c r="C533" s="40" t="s">
        <v>24</v>
      </c>
      <c r="D533" s="40" t="s">
        <v>35</v>
      </c>
      <c r="E533" s="10">
        <v>39</v>
      </c>
      <c r="F533" s="31">
        <v>19</v>
      </c>
      <c r="G533" s="3" t="str">
        <f t="shared" si="8"/>
        <v>SHBART02</v>
      </c>
    </row>
    <row r="534" spans="1:7" thickBot="1" x14ac:dyDescent="0.3">
      <c r="A534" s="45">
        <v>44</v>
      </c>
      <c r="B534" s="45" t="s">
        <v>5</v>
      </c>
      <c r="C534" s="40" t="s">
        <v>24</v>
      </c>
      <c r="D534" s="40" t="s">
        <v>35</v>
      </c>
      <c r="E534" s="10">
        <v>43</v>
      </c>
      <c r="F534" s="31">
        <v>15</v>
      </c>
      <c r="G534" s="3" t="str">
        <f t="shared" si="8"/>
        <v>SHBART02</v>
      </c>
    </row>
    <row r="535" spans="1:7" thickBot="1" x14ac:dyDescent="0.3">
      <c r="A535" s="44"/>
      <c r="B535" s="44"/>
      <c r="C535" s="40" t="s">
        <v>24</v>
      </c>
      <c r="D535" s="40" t="s">
        <v>35</v>
      </c>
      <c r="E535" s="10">
        <v>44</v>
      </c>
      <c r="F535" s="31">
        <v>1</v>
      </c>
      <c r="G535" s="3" t="str">
        <f t="shared" si="8"/>
        <v>SHBART02</v>
      </c>
    </row>
    <row r="536" spans="1:7" ht="47.25" thickBot="1" x14ac:dyDescent="0.3">
      <c r="A536" s="45">
        <v>45</v>
      </c>
      <c r="B536" s="45" t="s">
        <v>5</v>
      </c>
      <c r="C536" s="40" t="s">
        <v>24</v>
      </c>
      <c r="D536" s="46" t="s">
        <v>38</v>
      </c>
      <c r="E536" s="10">
        <v>40</v>
      </c>
      <c r="F536" s="31">
        <v>1</v>
      </c>
      <c r="G536" s="3" t="str">
        <f t="shared" si="8"/>
        <v>SHBART02</v>
      </c>
    </row>
    <row r="537" spans="1:7" ht="47.25" thickBot="1" x14ac:dyDescent="0.3">
      <c r="A537" s="42"/>
      <c r="B537" s="42"/>
      <c r="C537" s="40" t="s">
        <v>24</v>
      </c>
      <c r="D537" s="46" t="s">
        <v>38</v>
      </c>
      <c r="E537" s="10">
        <v>43</v>
      </c>
      <c r="F537" s="31">
        <v>9</v>
      </c>
      <c r="G537" s="3" t="str">
        <f t="shared" si="8"/>
        <v>SHBART02</v>
      </c>
    </row>
    <row r="538" spans="1:7" ht="47.25" thickBot="1" x14ac:dyDescent="0.3">
      <c r="A538" s="42"/>
      <c r="B538" s="42"/>
      <c r="C538" s="40" t="s">
        <v>24</v>
      </c>
      <c r="D538" s="46" t="s">
        <v>38</v>
      </c>
      <c r="E538" s="10">
        <v>44</v>
      </c>
      <c r="F538" s="31">
        <v>5</v>
      </c>
      <c r="G538" s="3" t="str">
        <f t="shared" si="8"/>
        <v>SHBART02</v>
      </c>
    </row>
    <row r="539" spans="1:7" ht="47.25" thickBot="1" x14ac:dyDescent="0.3">
      <c r="A539" s="44"/>
      <c r="B539" s="44"/>
      <c r="C539" s="40" t="s">
        <v>24</v>
      </c>
      <c r="D539" s="46" t="s">
        <v>38</v>
      </c>
      <c r="E539" s="10">
        <v>45</v>
      </c>
      <c r="F539" s="31">
        <v>1</v>
      </c>
      <c r="G539" s="3" t="str">
        <f t="shared" si="8"/>
        <v>SHBART02</v>
      </c>
    </row>
    <row r="540" spans="1:7" thickBot="1" x14ac:dyDescent="0.3">
      <c r="A540" s="27">
        <v>46</v>
      </c>
      <c r="B540" s="27" t="s">
        <v>5</v>
      </c>
      <c r="C540" s="40" t="s">
        <v>24</v>
      </c>
      <c r="D540" s="18" t="s">
        <v>8</v>
      </c>
      <c r="E540" s="10">
        <v>43</v>
      </c>
      <c r="F540" s="31">
        <v>16</v>
      </c>
      <c r="G540" s="3" t="str">
        <f t="shared" si="8"/>
        <v>SHBART02</v>
      </c>
    </row>
    <row r="541" spans="1:7" thickBot="1" x14ac:dyDescent="0.3">
      <c r="A541" s="45">
        <v>47</v>
      </c>
      <c r="B541" s="45" t="s">
        <v>5</v>
      </c>
      <c r="C541" s="40" t="s">
        <v>24</v>
      </c>
      <c r="D541" s="46" t="s">
        <v>35</v>
      </c>
      <c r="E541" s="10">
        <v>37</v>
      </c>
      <c r="F541" s="31">
        <v>4</v>
      </c>
      <c r="G541" s="3" t="str">
        <f t="shared" si="8"/>
        <v>SHBART02</v>
      </c>
    </row>
    <row r="542" spans="1:7" thickBot="1" x14ac:dyDescent="0.3">
      <c r="A542" s="44"/>
      <c r="B542" s="44"/>
      <c r="C542" s="40" t="s">
        <v>24</v>
      </c>
      <c r="D542" s="46" t="s">
        <v>35</v>
      </c>
      <c r="E542" s="10">
        <v>40</v>
      </c>
      <c r="F542" s="31">
        <v>8</v>
      </c>
      <c r="G542" s="3" t="str">
        <f t="shared" si="8"/>
        <v>SHBART02</v>
      </c>
    </row>
    <row r="543" spans="1:7" thickBot="1" x14ac:dyDescent="0.3">
      <c r="A543" s="45">
        <v>48</v>
      </c>
      <c r="B543" s="45" t="s">
        <v>5</v>
      </c>
      <c r="C543" s="40" t="s">
        <v>24</v>
      </c>
      <c r="D543" s="46" t="s">
        <v>35</v>
      </c>
      <c r="E543" s="10">
        <v>36</v>
      </c>
      <c r="F543" s="31">
        <v>1</v>
      </c>
      <c r="G543" s="3" t="str">
        <f t="shared" si="8"/>
        <v>SHBART02</v>
      </c>
    </row>
    <row r="544" spans="1:7" thickBot="1" x14ac:dyDescent="0.3">
      <c r="A544" s="44"/>
      <c r="B544" s="44"/>
      <c r="C544" s="40" t="s">
        <v>24</v>
      </c>
      <c r="D544" s="46" t="s">
        <v>35</v>
      </c>
      <c r="E544" s="10">
        <v>39</v>
      </c>
      <c r="F544" s="31">
        <v>11</v>
      </c>
      <c r="G544" s="3" t="str">
        <f t="shared" si="8"/>
        <v>SHBART02</v>
      </c>
    </row>
    <row r="545" spans="1:7" thickBot="1" x14ac:dyDescent="0.3">
      <c r="A545" s="27">
        <v>49</v>
      </c>
      <c r="B545" s="27" t="s">
        <v>5</v>
      </c>
      <c r="C545" s="40" t="s">
        <v>24</v>
      </c>
      <c r="D545" s="18" t="s">
        <v>9</v>
      </c>
      <c r="E545" s="10">
        <v>39</v>
      </c>
      <c r="F545" s="31">
        <v>12</v>
      </c>
      <c r="G545" s="3" t="str">
        <f t="shared" si="8"/>
        <v>SHBART02</v>
      </c>
    </row>
    <row r="546" spans="1:7" thickBot="1" x14ac:dyDescent="0.3">
      <c r="A546" s="45">
        <v>50</v>
      </c>
      <c r="B546" s="45" t="s">
        <v>5</v>
      </c>
      <c r="C546" s="40" t="s">
        <v>24</v>
      </c>
      <c r="D546" s="46" t="s">
        <v>18</v>
      </c>
      <c r="E546" s="10">
        <v>36</v>
      </c>
      <c r="F546" s="31">
        <v>8</v>
      </c>
      <c r="G546" s="3" t="str">
        <f t="shared" si="8"/>
        <v>SHBART02</v>
      </c>
    </row>
    <row r="547" spans="1:7" thickBot="1" x14ac:dyDescent="0.3">
      <c r="A547" s="44"/>
      <c r="B547" s="44"/>
      <c r="C547" s="40" t="s">
        <v>24</v>
      </c>
      <c r="D547" s="46" t="s">
        <v>18</v>
      </c>
      <c r="E547" s="10">
        <v>39</v>
      </c>
      <c r="F547" s="31">
        <v>1</v>
      </c>
      <c r="G547" s="3" t="str">
        <f t="shared" si="8"/>
        <v>SHBART02</v>
      </c>
    </row>
    <row r="548" spans="1:7" thickBot="1" x14ac:dyDescent="0.3">
      <c r="A548" s="45">
        <v>51</v>
      </c>
      <c r="B548" s="45" t="s">
        <v>5</v>
      </c>
      <c r="C548" s="40" t="s">
        <v>24</v>
      </c>
      <c r="D548" s="46" t="s">
        <v>35</v>
      </c>
      <c r="E548" s="10">
        <v>36</v>
      </c>
      <c r="F548" s="31">
        <v>7</v>
      </c>
      <c r="G548" s="3" t="str">
        <f t="shared" si="8"/>
        <v>SHBART02</v>
      </c>
    </row>
    <row r="549" spans="1:7" thickBot="1" x14ac:dyDescent="0.3">
      <c r="A549" s="44"/>
      <c r="B549" s="44" t="s">
        <v>5</v>
      </c>
      <c r="C549" s="40" t="s">
        <v>24</v>
      </c>
      <c r="D549" s="46" t="s">
        <v>35</v>
      </c>
      <c r="E549" s="10">
        <v>37</v>
      </c>
      <c r="F549" s="31">
        <v>4</v>
      </c>
      <c r="G549" s="3" t="str">
        <f t="shared" si="8"/>
        <v>SHBART02</v>
      </c>
    </row>
    <row r="550" spans="1:7" ht="47.25" thickBot="1" x14ac:dyDescent="0.3">
      <c r="A550" s="38">
        <v>52</v>
      </c>
      <c r="B550" s="38" t="s">
        <v>5</v>
      </c>
      <c r="C550" s="40" t="s">
        <v>24</v>
      </c>
      <c r="D550" s="40" t="s">
        <v>10</v>
      </c>
      <c r="E550" s="10">
        <v>39</v>
      </c>
      <c r="F550" s="31">
        <v>6</v>
      </c>
      <c r="G550" s="3" t="str">
        <f t="shared" si="8"/>
        <v>SHBART02</v>
      </c>
    </row>
    <row r="551" spans="1:7" ht="47.25" thickBot="1" x14ac:dyDescent="0.3">
      <c r="A551" s="42"/>
      <c r="B551" s="42"/>
      <c r="C551" s="40" t="s">
        <v>24</v>
      </c>
      <c r="D551" s="40" t="s">
        <v>10</v>
      </c>
      <c r="E551" s="10">
        <v>40</v>
      </c>
      <c r="F551" s="31">
        <v>5</v>
      </c>
      <c r="G551" s="3" t="str">
        <f t="shared" si="8"/>
        <v>SHBART02</v>
      </c>
    </row>
    <row r="552" spans="1:7" ht="47.25" thickBot="1" x14ac:dyDescent="0.3">
      <c r="A552" s="42"/>
      <c r="B552" s="42"/>
      <c r="C552" s="40" t="s">
        <v>24</v>
      </c>
      <c r="D552" s="40" t="s">
        <v>10</v>
      </c>
      <c r="E552" s="10">
        <v>41</v>
      </c>
      <c r="F552" s="31">
        <v>4</v>
      </c>
      <c r="G552" s="3" t="str">
        <f t="shared" si="8"/>
        <v>SHBART02</v>
      </c>
    </row>
    <row r="553" spans="1:7" thickBot="1" x14ac:dyDescent="0.3">
      <c r="A553" s="44"/>
      <c r="B553" s="44"/>
      <c r="C553" s="40" t="s">
        <v>24</v>
      </c>
      <c r="D553" s="18" t="s">
        <v>35</v>
      </c>
      <c r="E553" s="10">
        <v>37</v>
      </c>
      <c r="F553" s="31">
        <v>3</v>
      </c>
      <c r="G553" s="3" t="str">
        <f t="shared" si="8"/>
        <v>SHBART02</v>
      </c>
    </row>
    <row r="554" spans="1:7" thickBot="1" x14ac:dyDescent="0.3">
      <c r="A554" s="45">
        <v>53</v>
      </c>
      <c r="B554" s="45" t="s">
        <v>5</v>
      </c>
      <c r="C554" s="40" t="s">
        <v>24</v>
      </c>
      <c r="D554" s="46" t="s">
        <v>8</v>
      </c>
      <c r="E554" s="10">
        <v>40</v>
      </c>
      <c r="F554" s="31">
        <v>3</v>
      </c>
      <c r="G554" s="3" t="str">
        <f t="shared" si="8"/>
        <v>SHBART02</v>
      </c>
    </row>
    <row r="555" spans="1:7" thickBot="1" x14ac:dyDescent="0.3">
      <c r="A555" s="42"/>
      <c r="B555" s="42"/>
      <c r="C555" s="40" t="s">
        <v>24</v>
      </c>
      <c r="D555" s="46" t="s">
        <v>8</v>
      </c>
      <c r="E555" s="10">
        <v>43</v>
      </c>
      <c r="F555" s="31">
        <v>9</v>
      </c>
      <c r="G555" s="3" t="str">
        <f t="shared" si="8"/>
        <v>SHBART02</v>
      </c>
    </row>
    <row r="556" spans="1:7" thickBot="1" x14ac:dyDescent="0.3">
      <c r="A556" s="42"/>
      <c r="B556" s="42"/>
      <c r="C556" s="40" t="s">
        <v>24</v>
      </c>
      <c r="D556" s="46" t="s">
        <v>35</v>
      </c>
      <c r="E556" s="10">
        <v>37</v>
      </c>
      <c r="F556" s="31">
        <v>2</v>
      </c>
      <c r="G556" s="3" t="str">
        <f t="shared" si="8"/>
        <v>SHBART02</v>
      </c>
    </row>
    <row r="557" spans="1:7" thickBot="1" x14ac:dyDescent="0.3">
      <c r="A557" s="42"/>
      <c r="B557" s="42"/>
      <c r="C557" s="40" t="s">
        <v>24</v>
      </c>
      <c r="D557" s="46" t="s">
        <v>35</v>
      </c>
      <c r="E557" s="10">
        <v>41</v>
      </c>
      <c r="F557" s="31">
        <v>1</v>
      </c>
      <c r="G557" s="3" t="str">
        <f t="shared" si="8"/>
        <v>SHBART02</v>
      </c>
    </row>
    <row r="558" spans="1:7" thickBot="1" x14ac:dyDescent="0.3">
      <c r="A558" s="42"/>
      <c r="B558" s="42"/>
      <c r="C558" s="40" t="s">
        <v>24</v>
      </c>
      <c r="D558" s="46" t="s">
        <v>19</v>
      </c>
      <c r="E558" s="10">
        <v>36</v>
      </c>
      <c r="F558" s="31">
        <v>1</v>
      </c>
      <c r="G558" s="3" t="str">
        <f t="shared" si="8"/>
        <v>SHBART02</v>
      </c>
    </row>
    <row r="559" spans="1:7" thickBot="1" x14ac:dyDescent="0.3">
      <c r="A559" s="44"/>
      <c r="B559" s="44"/>
      <c r="C559" s="40" t="s">
        <v>24</v>
      </c>
      <c r="D559" s="46" t="s">
        <v>19</v>
      </c>
      <c r="E559" s="10">
        <v>40</v>
      </c>
      <c r="F559" s="31">
        <v>2</v>
      </c>
      <c r="G559" s="3" t="str">
        <f t="shared" si="8"/>
        <v>SHBART02</v>
      </c>
    </row>
    <row r="560" spans="1:7" thickBot="1" x14ac:dyDescent="0.3">
      <c r="A560" s="45">
        <v>54</v>
      </c>
      <c r="B560" s="45" t="s">
        <v>5</v>
      </c>
      <c r="C560" s="40" t="s">
        <v>24</v>
      </c>
      <c r="D560" s="46" t="s">
        <v>13</v>
      </c>
      <c r="E560" s="10">
        <v>39</v>
      </c>
      <c r="F560" s="31">
        <v>1</v>
      </c>
      <c r="G560" s="3" t="str">
        <f t="shared" si="8"/>
        <v>SHBART02</v>
      </c>
    </row>
    <row r="561" spans="1:7" thickBot="1" x14ac:dyDescent="0.3">
      <c r="A561" s="42"/>
      <c r="B561" s="42"/>
      <c r="C561" s="40" t="s">
        <v>24</v>
      </c>
      <c r="D561" s="46" t="s">
        <v>13</v>
      </c>
      <c r="E561" s="10">
        <v>40</v>
      </c>
      <c r="F561" s="31">
        <v>4</v>
      </c>
      <c r="G561" s="3" t="str">
        <f t="shared" si="8"/>
        <v>SHBART02</v>
      </c>
    </row>
    <row r="562" spans="1:7" thickBot="1" x14ac:dyDescent="0.3">
      <c r="A562" s="42"/>
      <c r="B562" s="42"/>
      <c r="C562" s="40" t="s">
        <v>24</v>
      </c>
      <c r="D562" s="46" t="s">
        <v>13</v>
      </c>
      <c r="E562" s="10">
        <v>41</v>
      </c>
      <c r="F562" s="31">
        <v>1</v>
      </c>
      <c r="G562" s="3" t="str">
        <f t="shared" si="8"/>
        <v>SHBART02</v>
      </c>
    </row>
    <row r="563" spans="1:7" thickBot="1" x14ac:dyDescent="0.3">
      <c r="A563" s="44"/>
      <c r="B563" s="44"/>
      <c r="C563" s="40" t="s">
        <v>24</v>
      </c>
      <c r="D563" s="18" t="s">
        <v>36</v>
      </c>
      <c r="E563" s="10">
        <v>40</v>
      </c>
      <c r="F563" s="31">
        <v>13</v>
      </c>
      <c r="G563" s="3" t="str">
        <f t="shared" si="8"/>
        <v>SHBART02</v>
      </c>
    </row>
    <row r="564" spans="1:7" thickBot="1" x14ac:dyDescent="0.3">
      <c r="A564" s="27">
        <v>55</v>
      </c>
      <c r="B564" s="27" t="s">
        <v>5</v>
      </c>
      <c r="C564" s="40" t="s">
        <v>24</v>
      </c>
      <c r="D564" s="18" t="s">
        <v>35</v>
      </c>
      <c r="E564" s="10">
        <v>39</v>
      </c>
      <c r="F564" s="31">
        <v>12</v>
      </c>
      <c r="G564" s="3" t="str">
        <f t="shared" si="8"/>
        <v>SHBART02</v>
      </c>
    </row>
    <row r="565" spans="1:7" thickBot="1" x14ac:dyDescent="0.3">
      <c r="A565" s="45">
        <v>56</v>
      </c>
      <c r="B565" s="45" t="s">
        <v>5</v>
      </c>
      <c r="C565" s="40" t="s">
        <v>24</v>
      </c>
      <c r="D565" s="46" t="s">
        <v>12</v>
      </c>
      <c r="E565" s="10">
        <v>36</v>
      </c>
      <c r="F565" s="31">
        <v>3</v>
      </c>
      <c r="G565" s="3" t="str">
        <f t="shared" si="8"/>
        <v>SHBART02</v>
      </c>
    </row>
    <row r="566" spans="1:7" thickBot="1" x14ac:dyDescent="0.3">
      <c r="A566" s="42"/>
      <c r="B566" s="42"/>
      <c r="C566" s="40" t="s">
        <v>24</v>
      </c>
      <c r="D566" s="46" t="s">
        <v>12</v>
      </c>
      <c r="E566" s="10">
        <v>37</v>
      </c>
      <c r="F566" s="31">
        <v>4</v>
      </c>
      <c r="G566" s="3" t="str">
        <f t="shared" si="8"/>
        <v>SHBART02</v>
      </c>
    </row>
    <row r="567" spans="1:7" thickBot="1" x14ac:dyDescent="0.3">
      <c r="A567" s="42"/>
      <c r="B567" s="42"/>
      <c r="C567" s="40" t="s">
        <v>24</v>
      </c>
      <c r="D567" s="46" t="s">
        <v>12</v>
      </c>
      <c r="E567" s="10">
        <v>39</v>
      </c>
      <c r="F567" s="31">
        <v>5</v>
      </c>
      <c r="G567" s="3" t="str">
        <f t="shared" si="8"/>
        <v>SHBART02</v>
      </c>
    </row>
    <row r="568" spans="1:7" thickBot="1" x14ac:dyDescent="0.3">
      <c r="A568" s="42"/>
      <c r="B568" s="42"/>
      <c r="C568" s="40" t="s">
        <v>24</v>
      </c>
      <c r="D568" s="46" t="s">
        <v>12</v>
      </c>
      <c r="E568" s="10">
        <v>40</v>
      </c>
      <c r="F568" s="31">
        <v>5</v>
      </c>
      <c r="G568" s="3" t="str">
        <f t="shared" si="8"/>
        <v>SHBART02</v>
      </c>
    </row>
    <row r="569" spans="1:7" thickBot="1" x14ac:dyDescent="0.3">
      <c r="A569" s="44"/>
      <c r="B569" s="44"/>
      <c r="C569" s="40" t="s">
        <v>24</v>
      </c>
      <c r="D569" s="46" t="s">
        <v>12</v>
      </c>
      <c r="E569" s="10">
        <v>41</v>
      </c>
      <c r="F569" s="31">
        <v>2</v>
      </c>
      <c r="G569" s="3" t="str">
        <f t="shared" si="8"/>
        <v>SHBART02</v>
      </c>
    </row>
    <row r="570" spans="1:7" thickBot="1" x14ac:dyDescent="0.3">
      <c r="A570" s="45">
        <v>57</v>
      </c>
      <c r="B570" s="45" t="s">
        <v>5</v>
      </c>
      <c r="C570" s="40" t="s">
        <v>24</v>
      </c>
      <c r="D570" s="46" t="s">
        <v>9</v>
      </c>
      <c r="E570" s="10">
        <v>36</v>
      </c>
      <c r="F570" s="31">
        <v>6</v>
      </c>
      <c r="G570" s="3" t="str">
        <f t="shared" si="8"/>
        <v>SHBART02</v>
      </c>
    </row>
    <row r="571" spans="1:7" thickBot="1" x14ac:dyDescent="0.3">
      <c r="A571" s="42"/>
      <c r="B571" s="42"/>
      <c r="C571" s="40" t="s">
        <v>24</v>
      </c>
      <c r="D571" s="46" t="s">
        <v>9</v>
      </c>
      <c r="E571" s="10">
        <v>37</v>
      </c>
      <c r="F571" s="31">
        <v>3</v>
      </c>
      <c r="G571" s="3" t="str">
        <f t="shared" si="8"/>
        <v>SHBART02</v>
      </c>
    </row>
    <row r="572" spans="1:7" thickBot="1" x14ac:dyDescent="0.3">
      <c r="A572" s="42"/>
      <c r="B572" s="42"/>
      <c r="C572" s="40" t="s">
        <v>24</v>
      </c>
      <c r="D572" s="46" t="s">
        <v>9</v>
      </c>
      <c r="E572" s="10">
        <v>39</v>
      </c>
      <c r="F572" s="31">
        <v>2</v>
      </c>
      <c r="G572" s="3" t="str">
        <f t="shared" si="8"/>
        <v>SHBART02</v>
      </c>
    </row>
    <row r="573" spans="1:7" thickBot="1" x14ac:dyDescent="0.3">
      <c r="A573" s="44"/>
      <c r="B573" s="44"/>
      <c r="C573" s="40" t="s">
        <v>24</v>
      </c>
      <c r="D573" s="46" t="s">
        <v>9</v>
      </c>
      <c r="E573" s="10">
        <v>41</v>
      </c>
      <c r="F573" s="31">
        <v>5</v>
      </c>
      <c r="G573" s="3" t="str">
        <f t="shared" si="8"/>
        <v>SHBART02</v>
      </c>
    </row>
    <row r="574" spans="1:7" thickBot="1" x14ac:dyDescent="0.3">
      <c r="A574" s="45">
        <v>29</v>
      </c>
      <c r="B574" s="45" t="s">
        <v>5</v>
      </c>
      <c r="C574" s="40" t="s">
        <v>24</v>
      </c>
      <c r="D574" s="46" t="s">
        <v>34</v>
      </c>
      <c r="E574" s="10">
        <v>37</v>
      </c>
      <c r="F574" s="31">
        <v>6</v>
      </c>
      <c r="G574" s="3" t="str">
        <f t="shared" si="8"/>
        <v>SHBART02</v>
      </c>
    </row>
    <row r="575" spans="1:7" ht="25.5" x14ac:dyDescent="0.25">
      <c r="A575" s="44"/>
      <c r="B575" s="44"/>
      <c r="C575" s="40" t="s">
        <v>24</v>
      </c>
      <c r="D575" s="46" t="s">
        <v>34</v>
      </c>
      <c r="E575" s="10">
        <v>41</v>
      </c>
      <c r="F575" s="31">
        <v>1</v>
      </c>
      <c r="G575" s="3" t="str">
        <f t="shared" si="8"/>
        <v>SHBART02</v>
      </c>
    </row>
  </sheetData>
  <sheetProtection formatCells="0" formatColumns="0" formatRows="0" insertColumns="0" insertRows="0" insertHyperlinks="0" deleteColumns="0" deleteRows="0" sort="0" autoFilter="0" pivotTables="0"/>
  <autoFilter ref="C2:F575"/>
  <dataValidations count="2">
    <dataValidation type="list" allowBlank="1" showInputMessage="1" showErrorMessage="1" sqref="D1:D34 D40:D42 D99:D136 D44:D96 D576:D1048576">
      <formula1>#REF!</formula1>
    </dataValidation>
    <dataValidation type="list" allowBlank="1" showInputMessage="1" showErrorMessage="1" sqref="D137:D196 D199:D401 D492:D575">
      <formula1>#REF!</formula1>
    </dataValidation>
  </dataValidations>
  <pageMargins left="0.70866141732283472" right="0.70866141732283472" top="0.74803149606299213" bottom="0.74803149606299213" header="0.51181102362204722" footer="0.51181102362204722"/>
  <pageSetup paperSize="8" scale="48" firstPageNumber="0" orientation="portrait" verticalDpi="300" r:id="rId1"/>
  <headerFooter alignWithMargins="0">
    <oddHeader xml:space="preserve">&amp;LDestinatario :Digital KPI  srl
Via Cipro, 1 - 25124 Brescia
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84"/>
  <sheetViews>
    <sheetView topLeftCell="A41" workbookViewId="0">
      <selection activeCell="A8" sqref="A8"/>
    </sheetView>
  </sheetViews>
  <sheetFormatPr defaultRowHeight="15" x14ac:dyDescent="0.25"/>
  <cols>
    <col min="1" max="1" width="22.5703125" bestFit="1" customWidth="1"/>
    <col min="2" max="2" width="18.42578125" customWidth="1"/>
    <col min="3" max="15" width="9.7109375" bestFit="1" customWidth="1"/>
    <col min="16" max="16" width="18.28515625" bestFit="1" customWidth="1"/>
  </cols>
  <sheetData>
    <row r="3" spans="1:16" x14ac:dyDescent="0.25">
      <c r="A3" s="53" t="s">
        <v>33</v>
      </c>
      <c r="C3" s="53" t="s">
        <v>4</v>
      </c>
    </row>
    <row r="4" spans="1:16" x14ac:dyDescent="0.25">
      <c r="A4" s="53" t="s">
        <v>6</v>
      </c>
      <c r="B4" s="53" t="s">
        <v>3</v>
      </c>
      <c r="C4">
        <v>33</v>
      </c>
      <c r="D4">
        <v>36</v>
      </c>
      <c r="E4">
        <v>37</v>
      </c>
      <c r="F4">
        <v>38</v>
      </c>
      <c r="G4">
        <v>39</v>
      </c>
      <c r="H4">
        <v>40</v>
      </c>
      <c r="I4">
        <v>41</v>
      </c>
      <c r="J4">
        <v>42</v>
      </c>
      <c r="K4">
        <v>43</v>
      </c>
      <c r="L4">
        <v>44</v>
      </c>
      <c r="M4">
        <v>45</v>
      </c>
      <c r="N4">
        <v>46</v>
      </c>
      <c r="O4">
        <v>47</v>
      </c>
      <c r="P4" t="s">
        <v>32</v>
      </c>
    </row>
    <row r="5" spans="1:16" x14ac:dyDescent="0.25">
      <c r="A5" t="s">
        <v>41</v>
      </c>
      <c r="B5" t="s">
        <v>19</v>
      </c>
      <c r="C5" s="54"/>
      <c r="D5" s="54">
        <v>1</v>
      </c>
      <c r="E5" s="54">
        <v>1</v>
      </c>
      <c r="F5" s="54"/>
      <c r="G5" s="54"/>
      <c r="H5" s="54">
        <v>1</v>
      </c>
      <c r="I5" s="54"/>
      <c r="J5" s="54"/>
      <c r="K5" s="54"/>
      <c r="L5" s="54"/>
      <c r="M5" s="54"/>
      <c r="N5" s="54"/>
      <c r="O5" s="54"/>
      <c r="P5" s="54">
        <v>3</v>
      </c>
    </row>
    <row r="6" spans="1:16" x14ac:dyDescent="0.25">
      <c r="A6" t="s">
        <v>41</v>
      </c>
      <c r="B6" t="s">
        <v>29</v>
      </c>
      <c r="C6" s="54"/>
      <c r="D6" s="54"/>
      <c r="E6" s="54"/>
      <c r="F6" s="54"/>
      <c r="G6" s="54"/>
      <c r="H6" s="54"/>
      <c r="I6" s="54"/>
      <c r="J6" s="54">
        <v>1</v>
      </c>
      <c r="K6" s="54"/>
      <c r="L6" s="54"/>
      <c r="M6" s="54"/>
      <c r="N6" s="54"/>
      <c r="O6" s="54"/>
      <c r="P6" s="54">
        <v>1</v>
      </c>
    </row>
    <row r="7" spans="1:16" x14ac:dyDescent="0.25">
      <c r="A7" t="s">
        <v>41</v>
      </c>
      <c r="B7" t="s">
        <v>13</v>
      </c>
      <c r="C7" s="54"/>
      <c r="D7" s="54"/>
      <c r="E7" s="54"/>
      <c r="F7" s="54">
        <v>3</v>
      </c>
      <c r="G7" s="54">
        <v>1</v>
      </c>
      <c r="H7" s="54">
        <v>1</v>
      </c>
      <c r="I7" s="54"/>
      <c r="J7" s="54"/>
      <c r="K7" s="54"/>
      <c r="L7" s="54"/>
      <c r="M7" s="54"/>
      <c r="N7" s="54"/>
      <c r="O7" s="54"/>
      <c r="P7" s="54">
        <v>5</v>
      </c>
    </row>
    <row r="8" spans="1:16" x14ac:dyDescent="0.25">
      <c r="A8" t="s">
        <v>41</v>
      </c>
      <c r="B8" t="s">
        <v>17</v>
      </c>
      <c r="C8" s="54"/>
      <c r="D8" s="54"/>
      <c r="E8" s="54"/>
      <c r="F8" s="54"/>
      <c r="G8" s="54"/>
      <c r="H8" s="54"/>
      <c r="I8" s="54">
        <v>2</v>
      </c>
      <c r="J8" s="54">
        <v>4</v>
      </c>
      <c r="K8" s="54">
        <v>3</v>
      </c>
      <c r="L8" s="54">
        <v>11</v>
      </c>
      <c r="M8" s="54">
        <v>12</v>
      </c>
      <c r="N8" s="54"/>
      <c r="O8" s="54"/>
      <c r="P8" s="54">
        <v>32</v>
      </c>
    </row>
    <row r="9" spans="1:16" x14ac:dyDescent="0.25">
      <c r="A9" t="s">
        <v>41</v>
      </c>
      <c r="B9" t="s">
        <v>12</v>
      </c>
      <c r="C9" s="54"/>
      <c r="D9" s="54">
        <v>2</v>
      </c>
      <c r="E9" s="54">
        <v>2</v>
      </c>
      <c r="F9" s="54">
        <v>7</v>
      </c>
      <c r="G9" s="54"/>
      <c r="H9" s="54">
        <v>6</v>
      </c>
      <c r="I9" s="54"/>
      <c r="J9" s="54"/>
      <c r="K9" s="54"/>
      <c r="L9" s="54"/>
      <c r="M9" s="54"/>
      <c r="N9" s="54"/>
      <c r="O9" s="54"/>
      <c r="P9" s="54">
        <v>17</v>
      </c>
    </row>
    <row r="10" spans="1:16" x14ac:dyDescent="0.25">
      <c r="A10" t="s">
        <v>41</v>
      </c>
      <c r="B10" t="s">
        <v>10</v>
      </c>
      <c r="C10" s="54"/>
      <c r="D10" s="54"/>
      <c r="E10" s="54">
        <v>6</v>
      </c>
      <c r="F10" s="54">
        <v>22</v>
      </c>
      <c r="G10" s="54">
        <v>8</v>
      </c>
      <c r="H10" s="54"/>
      <c r="I10" s="54"/>
      <c r="J10" s="54"/>
      <c r="K10" s="54"/>
      <c r="L10" s="54"/>
      <c r="M10" s="54"/>
      <c r="N10" s="54"/>
      <c r="O10" s="54"/>
      <c r="P10" s="54">
        <v>36</v>
      </c>
    </row>
    <row r="11" spans="1:16" x14ac:dyDescent="0.25">
      <c r="A11" t="s">
        <v>41</v>
      </c>
      <c r="B11" t="s">
        <v>11</v>
      </c>
      <c r="C11" s="54"/>
      <c r="D11" s="54">
        <v>1</v>
      </c>
      <c r="E11" s="54">
        <v>1</v>
      </c>
      <c r="F11" s="54"/>
      <c r="G11" s="54">
        <v>3</v>
      </c>
      <c r="H11" s="54"/>
      <c r="I11" s="54"/>
      <c r="J11" s="54"/>
      <c r="K11" s="54"/>
      <c r="L11" s="54"/>
      <c r="M11" s="54"/>
      <c r="N11" s="54"/>
      <c r="O11" s="54"/>
      <c r="P11" s="54">
        <v>5</v>
      </c>
    </row>
    <row r="12" spans="1:16" x14ac:dyDescent="0.25">
      <c r="A12" t="s">
        <v>41</v>
      </c>
      <c r="B12" t="s">
        <v>28</v>
      </c>
      <c r="C12" s="54"/>
      <c r="D12" s="54"/>
      <c r="E12" s="54"/>
      <c r="F12" s="54"/>
      <c r="G12" s="54"/>
      <c r="H12" s="54">
        <v>1</v>
      </c>
      <c r="I12" s="54"/>
      <c r="J12" s="54"/>
      <c r="K12" s="54"/>
      <c r="L12" s="54"/>
      <c r="M12" s="54"/>
      <c r="N12" s="54"/>
      <c r="O12" s="54"/>
      <c r="P12" s="54">
        <v>1</v>
      </c>
    </row>
    <row r="13" spans="1:16" x14ac:dyDescent="0.25">
      <c r="A13" t="s">
        <v>41</v>
      </c>
      <c r="B13" t="s">
        <v>15</v>
      </c>
      <c r="C13" s="54"/>
      <c r="D13" s="54"/>
      <c r="E13" s="54"/>
      <c r="F13" s="54"/>
      <c r="G13" s="54"/>
      <c r="H13" s="54"/>
      <c r="I13" s="54">
        <v>3</v>
      </c>
      <c r="J13" s="54"/>
      <c r="K13" s="54">
        <v>1</v>
      </c>
      <c r="L13" s="54">
        <v>1</v>
      </c>
      <c r="M13" s="54">
        <v>4</v>
      </c>
      <c r="N13" s="54"/>
      <c r="O13" s="54"/>
      <c r="P13" s="54">
        <v>9</v>
      </c>
    </row>
    <row r="14" spans="1:16" x14ac:dyDescent="0.25">
      <c r="A14" t="s">
        <v>41</v>
      </c>
      <c r="B14" t="s">
        <v>18</v>
      </c>
      <c r="C14" s="54"/>
      <c r="D14" s="54"/>
      <c r="E14" s="54"/>
      <c r="F14" s="54"/>
      <c r="G14" s="54">
        <v>4</v>
      </c>
      <c r="H14" s="54"/>
      <c r="I14" s="54"/>
      <c r="J14" s="54"/>
      <c r="K14" s="54"/>
      <c r="L14" s="54"/>
      <c r="M14" s="54"/>
      <c r="N14" s="54"/>
      <c r="O14" s="54"/>
      <c r="P14" s="54">
        <v>4</v>
      </c>
    </row>
    <row r="15" spans="1:16" x14ac:dyDescent="0.25">
      <c r="A15" t="s">
        <v>41</v>
      </c>
      <c r="B15" t="s">
        <v>9</v>
      </c>
      <c r="C15" s="54"/>
      <c r="D15" s="54">
        <v>4</v>
      </c>
      <c r="E15" s="54"/>
      <c r="F15" s="54">
        <v>10</v>
      </c>
      <c r="G15" s="54">
        <v>10</v>
      </c>
      <c r="H15" s="54">
        <v>5</v>
      </c>
      <c r="I15" s="54">
        <v>2</v>
      </c>
      <c r="J15" s="54"/>
      <c r="K15" s="54"/>
      <c r="L15" s="54"/>
      <c r="M15" s="54"/>
      <c r="N15" s="54"/>
      <c r="O15" s="54"/>
      <c r="P15" s="54">
        <v>31</v>
      </c>
    </row>
    <row r="16" spans="1:16" x14ac:dyDescent="0.25">
      <c r="A16" t="s">
        <v>41</v>
      </c>
      <c r="B16" t="s">
        <v>16</v>
      </c>
      <c r="C16" s="54"/>
      <c r="D16" s="54"/>
      <c r="E16" s="54"/>
      <c r="F16" s="54"/>
      <c r="G16" s="54"/>
      <c r="H16" s="54"/>
      <c r="I16" s="54">
        <v>1</v>
      </c>
      <c r="J16" s="54">
        <v>1</v>
      </c>
      <c r="K16" s="54"/>
      <c r="L16" s="54"/>
      <c r="M16" s="54"/>
      <c r="N16" s="54"/>
      <c r="O16" s="54"/>
      <c r="P16" s="54">
        <v>2</v>
      </c>
    </row>
    <row r="17" spans="1:16" x14ac:dyDescent="0.25">
      <c r="A17" t="s">
        <v>41</v>
      </c>
      <c r="B17" t="s">
        <v>14</v>
      </c>
      <c r="C17" s="54"/>
      <c r="D17" s="54"/>
      <c r="E17" s="54"/>
      <c r="F17" s="54"/>
      <c r="G17" s="54"/>
      <c r="H17" s="54"/>
      <c r="I17" s="54">
        <v>1</v>
      </c>
      <c r="J17" s="54">
        <v>7</v>
      </c>
      <c r="K17" s="54">
        <v>2</v>
      </c>
      <c r="L17" s="54">
        <v>5</v>
      </c>
      <c r="M17" s="54">
        <v>10</v>
      </c>
      <c r="N17" s="54"/>
      <c r="O17" s="54"/>
      <c r="P17" s="54">
        <v>25</v>
      </c>
    </row>
    <row r="18" spans="1:16" x14ac:dyDescent="0.25">
      <c r="A18" t="s">
        <v>41</v>
      </c>
      <c r="B18" t="s">
        <v>8</v>
      </c>
      <c r="C18" s="54"/>
      <c r="D18" s="54">
        <v>5</v>
      </c>
      <c r="E18" s="54">
        <v>5</v>
      </c>
      <c r="F18" s="54">
        <v>20</v>
      </c>
      <c r="G18" s="54">
        <v>18</v>
      </c>
      <c r="H18" s="54">
        <v>15</v>
      </c>
      <c r="I18" s="54">
        <v>9</v>
      </c>
      <c r="J18" s="54">
        <v>21</v>
      </c>
      <c r="K18" s="54">
        <v>8</v>
      </c>
      <c r="L18" s="54">
        <v>16</v>
      </c>
      <c r="M18" s="54"/>
      <c r="N18" s="54"/>
      <c r="O18" s="54"/>
      <c r="P18" s="54">
        <v>117</v>
      </c>
    </row>
    <row r="19" spans="1:16" x14ac:dyDescent="0.25">
      <c r="A19" t="s">
        <v>41</v>
      </c>
      <c r="B19" t="s">
        <v>7</v>
      </c>
      <c r="C19" s="54"/>
      <c r="D19" s="54"/>
      <c r="E19" s="54">
        <v>5</v>
      </c>
      <c r="F19" s="54">
        <v>12</v>
      </c>
      <c r="G19" s="54">
        <v>4</v>
      </c>
      <c r="H19" s="54">
        <v>2</v>
      </c>
      <c r="I19" s="54"/>
      <c r="J19" s="54"/>
      <c r="K19" s="54"/>
      <c r="L19" s="54"/>
      <c r="M19" s="54"/>
      <c r="N19" s="54"/>
      <c r="O19" s="54"/>
      <c r="P19" s="54">
        <v>23</v>
      </c>
    </row>
    <row r="20" spans="1:16" x14ac:dyDescent="0.25">
      <c r="A20" t="s">
        <v>41</v>
      </c>
      <c r="B20" t="s">
        <v>35</v>
      </c>
      <c r="C20" s="54"/>
      <c r="D20" s="54">
        <v>19</v>
      </c>
      <c r="E20" s="54">
        <v>25</v>
      </c>
      <c r="F20" s="54"/>
      <c r="G20" s="54">
        <v>20</v>
      </c>
      <c r="H20" s="54">
        <v>17</v>
      </c>
      <c r="I20" s="54"/>
      <c r="J20" s="54">
        <v>18</v>
      </c>
      <c r="K20" s="54">
        <v>9</v>
      </c>
      <c r="L20" s="54">
        <v>27</v>
      </c>
      <c r="M20" s="54">
        <v>9</v>
      </c>
      <c r="N20" s="54"/>
      <c r="O20" s="54"/>
      <c r="P20" s="54">
        <v>144</v>
      </c>
    </row>
    <row r="21" spans="1:16" x14ac:dyDescent="0.25">
      <c r="A21" t="s">
        <v>41</v>
      </c>
      <c r="B21" t="s">
        <v>38</v>
      </c>
      <c r="C21" s="54"/>
      <c r="D21" s="54"/>
      <c r="E21" s="54"/>
      <c r="F21" s="54"/>
      <c r="G21" s="54"/>
      <c r="H21" s="54">
        <v>2</v>
      </c>
      <c r="I21" s="54"/>
      <c r="J21" s="54">
        <v>1</v>
      </c>
      <c r="K21" s="54"/>
      <c r="L21" s="54">
        <v>2</v>
      </c>
      <c r="M21" s="54"/>
      <c r="N21" s="54"/>
      <c r="O21" s="54"/>
      <c r="P21" s="54">
        <v>5</v>
      </c>
    </row>
    <row r="22" spans="1:16" x14ac:dyDescent="0.25">
      <c r="A22" t="s">
        <v>41</v>
      </c>
      <c r="B22" t="s">
        <v>36</v>
      </c>
      <c r="C22" s="54"/>
      <c r="D22" s="54"/>
      <c r="E22" s="54">
        <v>6</v>
      </c>
      <c r="F22" s="54">
        <v>18</v>
      </c>
      <c r="G22" s="54">
        <v>5</v>
      </c>
      <c r="H22" s="54">
        <v>4</v>
      </c>
      <c r="I22" s="54"/>
      <c r="J22" s="54"/>
      <c r="K22" s="54"/>
      <c r="L22" s="54"/>
      <c r="M22" s="54"/>
      <c r="N22" s="54"/>
      <c r="O22" s="54"/>
      <c r="P22" s="54">
        <v>33</v>
      </c>
    </row>
    <row r="23" spans="1:16" x14ac:dyDescent="0.25">
      <c r="A23" t="s">
        <v>41</v>
      </c>
      <c r="B23" t="s">
        <v>34</v>
      </c>
      <c r="C23" s="54"/>
      <c r="D23" s="54">
        <v>2</v>
      </c>
      <c r="E23" s="54">
        <v>2</v>
      </c>
      <c r="F23" s="54">
        <v>5</v>
      </c>
      <c r="G23" s="54"/>
      <c r="H23" s="54">
        <v>6</v>
      </c>
      <c r="I23" s="54"/>
      <c r="J23" s="54"/>
      <c r="K23" s="54"/>
      <c r="L23" s="54"/>
      <c r="M23" s="54"/>
      <c r="N23" s="54"/>
      <c r="O23" s="54"/>
      <c r="P23" s="54">
        <v>15</v>
      </c>
    </row>
    <row r="24" spans="1:16" x14ac:dyDescent="0.25">
      <c r="A24" t="s">
        <v>41</v>
      </c>
      <c r="B24" t="s">
        <v>37</v>
      </c>
      <c r="C24" s="54"/>
      <c r="D24" s="54"/>
      <c r="E24" s="54"/>
      <c r="F24" s="54"/>
      <c r="G24" s="54"/>
      <c r="H24" s="54"/>
      <c r="I24" s="54">
        <v>1</v>
      </c>
      <c r="J24" s="54"/>
      <c r="K24" s="54"/>
      <c r="L24" s="54"/>
      <c r="M24" s="54"/>
      <c r="N24" s="54"/>
      <c r="O24" s="54"/>
      <c r="P24" s="54">
        <v>1</v>
      </c>
    </row>
    <row r="25" spans="1:16" x14ac:dyDescent="0.25">
      <c r="A25" t="s">
        <v>24</v>
      </c>
      <c r="B25" t="s">
        <v>19</v>
      </c>
      <c r="C25" s="54"/>
      <c r="D25" s="54">
        <v>1</v>
      </c>
      <c r="E25" s="54"/>
      <c r="F25" s="54"/>
      <c r="G25" s="54"/>
      <c r="H25" s="54">
        <v>2</v>
      </c>
      <c r="I25" s="54">
        <v>1</v>
      </c>
      <c r="J25" s="54"/>
      <c r="K25" s="54"/>
      <c r="L25" s="54"/>
      <c r="M25" s="54">
        <v>1</v>
      </c>
      <c r="N25" s="54"/>
      <c r="O25" s="54"/>
      <c r="P25" s="54">
        <v>5</v>
      </c>
    </row>
    <row r="26" spans="1:16" x14ac:dyDescent="0.25">
      <c r="A26" t="s">
        <v>24</v>
      </c>
      <c r="B26" t="s">
        <v>29</v>
      </c>
      <c r="C26" s="54"/>
      <c r="D26" s="54"/>
      <c r="E26" s="54"/>
      <c r="F26" s="54"/>
      <c r="G26" s="54"/>
      <c r="H26" s="54">
        <v>1</v>
      </c>
      <c r="I26" s="54">
        <v>1</v>
      </c>
      <c r="J26" s="54"/>
      <c r="K26" s="54"/>
      <c r="L26" s="54"/>
      <c r="M26" s="54"/>
      <c r="N26" s="54"/>
      <c r="O26" s="54"/>
      <c r="P26" s="54">
        <v>2</v>
      </c>
    </row>
    <row r="27" spans="1:16" x14ac:dyDescent="0.25">
      <c r="A27" t="s">
        <v>24</v>
      </c>
      <c r="B27" t="s">
        <v>13</v>
      </c>
      <c r="C27" s="54"/>
      <c r="D27" s="54"/>
      <c r="E27" s="54"/>
      <c r="F27" s="54"/>
      <c r="G27" s="54">
        <v>1</v>
      </c>
      <c r="H27" s="54">
        <v>4</v>
      </c>
      <c r="I27" s="54">
        <v>1</v>
      </c>
      <c r="J27" s="54"/>
      <c r="K27" s="54"/>
      <c r="L27" s="54"/>
      <c r="M27" s="54"/>
      <c r="N27" s="54"/>
      <c r="O27" s="54"/>
      <c r="P27" s="54">
        <v>6</v>
      </c>
    </row>
    <row r="28" spans="1:16" x14ac:dyDescent="0.25">
      <c r="A28" t="s">
        <v>24</v>
      </c>
      <c r="B28" t="s">
        <v>31</v>
      </c>
      <c r="C28" s="54"/>
      <c r="D28" s="54"/>
      <c r="E28" s="54"/>
      <c r="F28" s="54"/>
      <c r="G28" s="54"/>
      <c r="H28" s="54">
        <v>1</v>
      </c>
      <c r="I28" s="54"/>
      <c r="J28" s="54"/>
      <c r="K28" s="54"/>
      <c r="L28" s="54"/>
      <c r="M28" s="54"/>
      <c r="N28" s="54"/>
      <c r="O28" s="54"/>
      <c r="P28" s="54">
        <v>1</v>
      </c>
    </row>
    <row r="29" spans="1:16" x14ac:dyDescent="0.25">
      <c r="A29" t="s">
        <v>24</v>
      </c>
      <c r="B29" t="s">
        <v>17</v>
      </c>
      <c r="C29" s="54"/>
      <c r="D29" s="54"/>
      <c r="E29" s="54"/>
      <c r="F29" s="54"/>
      <c r="G29" s="54"/>
      <c r="H29" s="54"/>
      <c r="I29" s="54">
        <v>2</v>
      </c>
      <c r="J29" s="54"/>
      <c r="K29" s="54">
        <v>3</v>
      </c>
      <c r="L29" s="54">
        <v>1</v>
      </c>
      <c r="M29" s="54"/>
      <c r="N29" s="54"/>
      <c r="O29" s="54"/>
      <c r="P29" s="54">
        <v>6</v>
      </c>
    </row>
    <row r="30" spans="1:16" x14ac:dyDescent="0.25">
      <c r="A30" t="s">
        <v>24</v>
      </c>
      <c r="B30" t="s">
        <v>12</v>
      </c>
      <c r="C30" s="54"/>
      <c r="D30" s="54">
        <v>3</v>
      </c>
      <c r="E30" s="54">
        <v>4</v>
      </c>
      <c r="F30" s="54"/>
      <c r="G30" s="54">
        <v>9</v>
      </c>
      <c r="H30" s="54">
        <v>6</v>
      </c>
      <c r="I30" s="54">
        <v>3</v>
      </c>
      <c r="J30" s="54"/>
      <c r="K30" s="54"/>
      <c r="L30" s="54"/>
      <c r="M30" s="54"/>
      <c r="N30" s="54"/>
      <c r="O30" s="54"/>
      <c r="P30" s="54">
        <v>25</v>
      </c>
    </row>
    <row r="31" spans="1:16" x14ac:dyDescent="0.25">
      <c r="A31" t="s">
        <v>24</v>
      </c>
      <c r="B31" t="s">
        <v>10</v>
      </c>
      <c r="C31" s="54"/>
      <c r="D31" s="54"/>
      <c r="E31" s="54"/>
      <c r="F31" s="54"/>
      <c r="G31" s="54">
        <v>7</v>
      </c>
      <c r="H31" s="54">
        <v>11</v>
      </c>
      <c r="I31" s="54">
        <v>7</v>
      </c>
      <c r="J31" s="54"/>
      <c r="K31" s="54"/>
      <c r="L31" s="54"/>
      <c r="M31" s="54"/>
      <c r="N31" s="54"/>
      <c r="O31" s="54"/>
      <c r="P31" s="54">
        <v>25</v>
      </c>
    </row>
    <row r="32" spans="1:16" x14ac:dyDescent="0.25">
      <c r="A32" t="s">
        <v>24</v>
      </c>
      <c r="B32" t="s">
        <v>11</v>
      </c>
      <c r="C32" s="54"/>
      <c r="D32" s="54">
        <v>3</v>
      </c>
      <c r="E32" s="54">
        <v>3</v>
      </c>
      <c r="F32" s="54"/>
      <c r="G32" s="54">
        <v>4</v>
      </c>
      <c r="H32" s="54">
        <v>6</v>
      </c>
      <c r="I32" s="54">
        <v>2</v>
      </c>
      <c r="J32" s="54"/>
      <c r="K32" s="54"/>
      <c r="L32" s="54"/>
      <c r="M32" s="54"/>
      <c r="N32" s="54"/>
      <c r="O32" s="54"/>
      <c r="P32" s="54">
        <v>18</v>
      </c>
    </row>
    <row r="33" spans="1:16" x14ac:dyDescent="0.25">
      <c r="A33" t="s">
        <v>24</v>
      </c>
      <c r="B33" t="s">
        <v>15</v>
      </c>
      <c r="C33" s="54"/>
      <c r="D33" s="54"/>
      <c r="E33" s="54"/>
      <c r="F33" s="54"/>
      <c r="G33" s="54"/>
      <c r="H33" s="54"/>
      <c r="I33" s="54">
        <v>2</v>
      </c>
      <c r="J33" s="54"/>
      <c r="K33" s="54"/>
      <c r="L33" s="54"/>
      <c r="M33" s="54"/>
      <c r="N33" s="54"/>
      <c r="O33" s="54"/>
      <c r="P33" s="54">
        <v>2</v>
      </c>
    </row>
    <row r="34" spans="1:16" x14ac:dyDescent="0.25">
      <c r="A34" t="s">
        <v>24</v>
      </c>
      <c r="B34" t="s">
        <v>18</v>
      </c>
      <c r="C34" s="54"/>
      <c r="D34" s="54">
        <v>8</v>
      </c>
      <c r="E34" s="54">
        <v>7</v>
      </c>
      <c r="F34" s="54"/>
      <c r="G34" s="54">
        <v>15</v>
      </c>
      <c r="H34" s="54"/>
      <c r="I34" s="54"/>
      <c r="J34" s="54"/>
      <c r="K34" s="54"/>
      <c r="L34" s="54"/>
      <c r="M34" s="54"/>
      <c r="N34" s="54"/>
      <c r="O34" s="54"/>
      <c r="P34" s="54">
        <v>30</v>
      </c>
    </row>
    <row r="35" spans="1:16" x14ac:dyDescent="0.25">
      <c r="A35" t="s">
        <v>24</v>
      </c>
      <c r="B35" t="s">
        <v>9</v>
      </c>
      <c r="C35" s="54"/>
      <c r="D35" s="54">
        <v>8</v>
      </c>
      <c r="E35" s="54">
        <v>6</v>
      </c>
      <c r="F35" s="54"/>
      <c r="G35" s="54">
        <v>23</v>
      </c>
      <c r="H35" s="54">
        <v>18</v>
      </c>
      <c r="I35" s="54">
        <v>9</v>
      </c>
      <c r="J35" s="54"/>
      <c r="K35" s="54"/>
      <c r="L35" s="54"/>
      <c r="M35" s="54"/>
      <c r="N35" s="54"/>
      <c r="O35" s="54"/>
      <c r="P35" s="54">
        <v>64</v>
      </c>
    </row>
    <row r="36" spans="1:16" x14ac:dyDescent="0.25">
      <c r="A36" t="s">
        <v>24</v>
      </c>
      <c r="B36" t="s">
        <v>16</v>
      </c>
      <c r="C36" s="54"/>
      <c r="D36" s="54"/>
      <c r="E36" s="54"/>
      <c r="F36" s="54"/>
      <c r="G36" s="54"/>
      <c r="H36" s="54"/>
      <c r="I36" s="54">
        <v>4</v>
      </c>
      <c r="J36" s="54"/>
      <c r="K36" s="54"/>
      <c r="L36" s="54">
        <v>5</v>
      </c>
      <c r="M36" s="54">
        <v>4</v>
      </c>
      <c r="N36" s="54"/>
      <c r="O36" s="54"/>
      <c r="P36" s="54">
        <v>13</v>
      </c>
    </row>
    <row r="37" spans="1:16" x14ac:dyDescent="0.25">
      <c r="A37" t="s">
        <v>24</v>
      </c>
      <c r="B37" t="s">
        <v>14</v>
      </c>
      <c r="C37" s="54"/>
      <c r="D37" s="54"/>
      <c r="E37" s="54"/>
      <c r="F37" s="54"/>
      <c r="G37" s="54"/>
      <c r="H37" s="54"/>
      <c r="I37" s="54">
        <v>6</v>
      </c>
      <c r="J37" s="54"/>
      <c r="K37" s="54">
        <v>4</v>
      </c>
      <c r="L37" s="54"/>
      <c r="M37" s="54"/>
      <c r="N37" s="54"/>
      <c r="O37" s="54"/>
      <c r="P37" s="54">
        <v>10</v>
      </c>
    </row>
    <row r="38" spans="1:16" x14ac:dyDescent="0.25">
      <c r="A38" t="s">
        <v>24</v>
      </c>
      <c r="B38" t="s">
        <v>8</v>
      </c>
      <c r="C38" s="54"/>
      <c r="D38" s="54">
        <v>19</v>
      </c>
      <c r="E38" s="54">
        <v>16</v>
      </c>
      <c r="F38" s="54"/>
      <c r="G38" s="54">
        <v>15</v>
      </c>
      <c r="H38" s="54">
        <v>25</v>
      </c>
      <c r="I38" s="54">
        <v>30</v>
      </c>
      <c r="J38" s="54"/>
      <c r="K38" s="54">
        <v>35</v>
      </c>
      <c r="L38" s="54">
        <v>25</v>
      </c>
      <c r="M38" s="54">
        <v>11</v>
      </c>
      <c r="N38" s="54"/>
      <c r="O38" s="54"/>
      <c r="P38" s="54">
        <v>176</v>
      </c>
    </row>
    <row r="39" spans="1:16" x14ac:dyDescent="0.25">
      <c r="A39" t="s">
        <v>24</v>
      </c>
      <c r="B39" t="s">
        <v>7</v>
      </c>
      <c r="C39" s="54"/>
      <c r="D39" s="54"/>
      <c r="E39" s="54">
        <v>1</v>
      </c>
      <c r="F39" s="54"/>
      <c r="G39" s="54">
        <v>6</v>
      </c>
      <c r="H39" s="54">
        <v>6</v>
      </c>
      <c r="I39" s="54">
        <v>5</v>
      </c>
      <c r="J39" s="54"/>
      <c r="K39" s="54"/>
      <c r="L39" s="54"/>
      <c r="M39" s="54"/>
      <c r="N39" s="54"/>
      <c r="O39" s="54"/>
      <c r="P39" s="54">
        <v>18</v>
      </c>
    </row>
    <row r="40" spans="1:16" x14ac:dyDescent="0.25">
      <c r="A40" t="s">
        <v>24</v>
      </c>
      <c r="B40" t="s">
        <v>35</v>
      </c>
      <c r="C40" s="54">
        <v>4</v>
      </c>
      <c r="D40" s="54">
        <v>8</v>
      </c>
      <c r="E40" s="54">
        <v>23</v>
      </c>
      <c r="F40" s="54"/>
      <c r="G40" s="54">
        <v>42</v>
      </c>
      <c r="H40" s="54">
        <v>15</v>
      </c>
      <c r="I40" s="54">
        <v>23</v>
      </c>
      <c r="J40" s="54">
        <v>8</v>
      </c>
      <c r="K40" s="54">
        <v>48</v>
      </c>
      <c r="L40" s="54">
        <v>41</v>
      </c>
      <c r="M40" s="54">
        <v>25</v>
      </c>
      <c r="N40" s="54"/>
      <c r="O40" s="54"/>
      <c r="P40" s="54">
        <v>237</v>
      </c>
    </row>
    <row r="41" spans="1:16" x14ac:dyDescent="0.25">
      <c r="A41" t="s">
        <v>24</v>
      </c>
      <c r="B41" t="s">
        <v>38</v>
      </c>
      <c r="C41" s="54"/>
      <c r="D41" s="54"/>
      <c r="E41" s="54"/>
      <c r="F41" s="54"/>
      <c r="G41" s="54"/>
      <c r="H41" s="54">
        <v>5</v>
      </c>
      <c r="I41" s="54">
        <v>3</v>
      </c>
      <c r="J41" s="54"/>
      <c r="K41" s="54">
        <v>9</v>
      </c>
      <c r="L41" s="54">
        <v>14</v>
      </c>
      <c r="M41" s="54">
        <v>1</v>
      </c>
      <c r="N41" s="54"/>
      <c r="O41" s="54"/>
      <c r="P41" s="54">
        <v>32</v>
      </c>
    </row>
    <row r="42" spans="1:16" x14ac:dyDescent="0.25">
      <c r="A42" t="s">
        <v>24</v>
      </c>
      <c r="B42" t="s">
        <v>36</v>
      </c>
      <c r="C42" s="54"/>
      <c r="D42" s="54"/>
      <c r="E42" s="54"/>
      <c r="F42" s="54"/>
      <c r="G42" s="54">
        <v>5</v>
      </c>
      <c r="H42" s="54">
        <v>18</v>
      </c>
      <c r="I42" s="54">
        <v>6</v>
      </c>
      <c r="J42" s="54"/>
      <c r="K42" s="54"/>
      <c r="L42" s="54"/>
      <c r="M42" s="54"/>
      <c r="N42" s="54"/>
      <c r="O42" s="54"/>
      <c r="P42" s="54">
        <v>29</v>
      </c>
    </row>
    <row r="43" spans="1:16" x14ac:dyDescent="0.25">
      <c r="A43" t="s">
        <v>24</v>
      </c>
      <c r="B43" t="s">
        <v>34</v>
      </c>
      <c r="C43" s="54"/>
      <c r="D43" s="54">
        <v>4</v>
      </c>
      <c r="E43" s="54">
        <v>7</v>
      </c>
      <c r="F43" s="54"/>
      <c r="G43" s="54">
        <v>8</v>
      </c>
      <c r="H43" s="54">
        <v>5</v>
      </c>
      <c r="I43" s="54">
        <v>3</v>
      </c>
      <c r="J43" s="54"/>
      <c r="K43" s="54"/>
      <c r="L43" s="54"/>
      <c r="M43" s="54"/>
      <c r="N43" s="54"/>
      <c r="O43" s="54"/>
      <c r="P43" s="54">
        <v>27</v>
      </c>
    </row>
    <row r="44" spans="1:16" x14ac:dyDescent="0.25">
      <c r="A44" t="s">
        <v>23</v>
      </c>
      <c r="B44" t="s">
        <v>19</v>
      </c>
      <c r="C44" s="54"/>
      <c r="D44" s="54"/>
      <c r="E44" s="54"/>
      <c r="F44" s="54">
        <v>4</v>
      </c>
      <c r="G44" s="54"/>
      <c r="H44" s="54"/>
      <c r="I44" s="54"/>
      <c r="J44" s="54">
        <v>13</v>
      </c>
      <c r="K44" s="54"/>
      <c r="L44" s="54"/>
      <c r="M44" s="54"/>
      <c r="N44" s="54"/>
      <c r="O44" s="54"/>
      <c r="P44" s="54">
        <v>17</v>
      </c>
    </row>
    <row r="45" spans="1:16" x14ac:dyDescent="0.25">
      <c r="A45" t="s">
        <v>23</v>
      </c>
      <c r="B45" t="s">
        <v>29</v>
      </c>
      <c r="C45" s="54"/>
      <c r="D45" s="54"/>
      <c r="E45" s="54"/>
      <c r="F45" s="54"/>
      <c r="G45" s="54"/>
      <c r="H45" s="54"/>
      <c r="I45" s="54"/>
      <c r="J45" s="54">
        <v>2</v>
      </c>
      <c r="K45" s="54"/>
      <c r="L45" s="54"/>
      <c r="M45" s="54"/>
      <c r="N45" s="54"/>
      <c r="O45" s="54"/>
      <c r="P45" s="54">
        <v>2</v>
      </c>
    </row>
    <row r="46" spans="1:16" x14ac:dyDescent="0.25">
      <c r="A46" t="s">
        <v>23</v>
      </c>
      <c r="B46" t="s">
        <v>17</v>
      </c>
      <c r="C46" s="54"/>
      <c r="D46" s="54"/>
      <c r="E46" s="54"/>
      <c r="F46" s="54"/>
      <c r="G46" s="54"/>
      <c r="H46" s="54"/>
      <c r="I46" s="54"/>
      <c r="J46" s="54">
        <v>8</v>
      </c>
      <c r="K46" s="54"/>
      <c r="L46" s="54"/>
      <c r="M46" s="54"/>
      <c r="N46" s="54"/>
      <c r="O46" s="54"/>
      <c r="P46" s="54">
        <v>8</v>
      </c>
    </row>
    <row r="47" spans="1:16" x14ac:dyDescent="0.25">
      <c r="A47" t="s">
        <v>23</v>
      </c>
      <c r="B47" t="s">
        <v>11</v>
      </c>
      <c r="C47" s="54"/>
      <c r="D47" s="54"/>
      <c r="E47" s="54"/>
      <c r="F47" s="54">
        <v>18</v>
      </c>
      <c r="G47" s="54"/>
      <c r="H47" s="54"/>
      <c r="I47" s="54"/>
      <c r="J47" s="54"/>
      <c r="K47" s="54"/>
      <c r="L47" s="54"/>
      <c r="M47" s="54"/>
      <c r="N47" s="54"/>
      <c r="O47" s="54"/>
      <c r="P47" s="54">
        <v>18</v>
      </c>
    </row>
    <row r="48" spans="1:16" x14ac:dyDescent="0.25">
      <c r="A48" t="s">
        <v>23</v>
      </c>
      <c r="B48" t="s">
        <v>15</v>
      </c>
      <c r="C48" s="54"/>
      <c r="D48" s="54"/>
      <c r="E48" s="54"/>
      <c r="F48" s="54"/>
      <c r="G48" s="54"/>
      <c r="H48" s="54"/>
      <c r="I48" s="54"/>
      <c r="J48" s="54">
        <v>2</v>
      </c>
      <c r="K48" s="54"/>
      <c r="L48" s="54"/>
      <c r="M48" s="54"/>
      <c r="N48" s="54"/>
      <c r="O48" s="54"/>
      <c r="P48" s="54">
        <v>2</v>
      </c>
    </row>
    <row r="49" spans="1:16" x14ac:dyDescent="0.25">
      <c r="A49" t="s">
        <v>23</v>
      </c>
      <c r="B49" t="s">
        <v>18</v>
      </c>
      <c r="C49" s="54"/>
      <c r="D49" s="54"/>
      <c r="E49" s="54"/>
      <c r="F49" s="54">
        <v>11</v>
      </c>
      <c r="G49" s="54"/>
      <c r="H49" s="54"/>
      <c r="I49" s="54"/>
      <c r="J49" s="54"/>
      <c r="K49" s="54"/>
      <c r="L49" s="54"/>
      <c r="M49" s="54"/>
      <c r="N49" s="54"/>
      <c r="O49" s="54"/>
      <c r="P49" s="54">
        <v>11</v>
      </c>
    </row>
    <row r="50" spans="1:16" x14ac:dyDescent="0.25">
      <c r="A50" t="s">
        <v>23</v>
      </c>
      <c r="B50" t="s">
        <v>9</v>
      </c>
      <c r="C50" s="54"/>
      <c r="D50" s="54"/>
      <c r="E50" s="54"/>
      <c r="F50" s="54">
        <v>8</v>
      </c>
      <c r="G50" s="54"/>
      <c r="H50" s="54"/>
      <c r="I50" s="54"/>
      <c r="J50" s="54"/>
      <c r="K50" s="54"/>
      <c r="L50" s="54"/>
      <c r="M50" s="54"/>
      <c r="N50" s="54"/>
      <c r="O50" s="54"/>
      <c r="P50" s="54">
        <v>8</v>
      </c>
    </row>
    <row r="51" spans="1:16" x14ac:dyDescent="0.25">
      <c r="A51" t="s">
        <v>23</v>
      </c>
      <c r="B51" t="s">
        <v>16</v>
      </c>
      <c r="C51" s="54"/>
      <c r="D51" s="54"/>
      <c r="E51" s="54"/>
      <c r="F51" s="54"/>
      <c r="G51" s="54"/>
      <c r="H51" s="54"/>
      <c r="I51" s="54"/>
      <c r="J51" s="54">
        <v>2</v>
      </c>
      <c r="K51" s="54"/>
      <c r="L51" s="54"/>
      <c r="M51" s="54"/>
      <c r="N51" s="54"/>
      <c r="O51" s="54"/>
      <c r="P51" s="54">
        <v>2</v>
      </c>
    </row>
    <row r="52" spans="1:16" x14ac:dyDescent="0.25">
      <c r="A52" t="s">
        <v>23</v>
      </c>
      <c r="B52" t="s">
        <v>14</v>
      </c>
      <c r="C52" s="54"/>
      <c r="D52" s="54"/>
      <c r="E52" s="54"/>
      <c r="F52" s="54"/>
      <c r="G52" s="54"/>
      <c r="H52" s="54"/>
      <c r="I52" s="54"/>
      <c r="J52" s="54">
        <v>8</v>
      </c>
      <c r="K52" s="54"/>
      <c r="L52" s="54"/>
      <c r="M52" s="54"/>
      <c r="N52" s="54"/>
      <c r="O52" s="54"/>
      <c r="P52" s="54">
        <v>8</v>
      </c>
    </row>
    <row r="53" spans="1:16" x14ac:dyDescent="0.25">
      <c r="A53" t="s">
        <v>23</v>
      </c>
      <c r="B53" t="s">
        <v>8</v>
      </c>
      <c r="C53" s="54"/>
      <c r="D53" s="54"/>
      <c r="E53" s="54"/>
      <c r="F53" s="54">
        <v>9</v>
      </c>
      <c r="G53" s="54"/>
      <c r="H53" s="54"/>
      <c r="I53" s="54"/>
      <c r="J53" s="54">
        <v>34</v>
      </c>
      <c r="K53" s="54"/>
      <c r="L53" s="54"/>
      <c r="M53" s="54"/>
      <c r="N53" s="54"/>
      <c r="O53" s="54"/>
      <c r="P53" s="54">
        <v>43</v>
      </c>
    </row>
    <row r="54" spans="1:16" x14ac:dyDescent="0.25">
      <c r="A54" t="s">
        <v>23</v>
      </c>
      <c r="B54" t="s">
        <v>35</v>
      </c>
      <c r="C54" s="54"/>
      <c r="D54" s="54"/>
      <c r="E54" s="54"/>
      <c r="F54" s="54">
        <v>52</v>
      </c>
      <c r="G54" s="54"/>
      <c r="H54" s="54"/>
      <c r="I54" s="54"/>
      <c r="J54" s="54">
        <v>29</v>
      </c>
      <c r="K54" s="54"/>
      <c r="L54" s="54"/>
      <c r="M54" s="54"/>
      <c r="N54" s="54"/>
      <c r="O54" s="54"/>
      <c r="P54" s="54">
        <v>81</v>
      </c>
    </row>
    <row r="55" spans="1:16" x14ac:dyDescent="0.25">
      <c r="A55" t="s">
        <v>23</v>
      </c>
      <c r="B55" t="s">
        <v>38</v>
      </c>
      <c r="C55" s="54"/>
      <c r="D55" s="54"/>
      <c r="E55" s="54"/>
      <c r="F55" s="54"/>
      <c r="G55" s="54"/>
      <c r="H55" s="54"/>
      <c r="I55" s="54"/>
      <c r="J55" s="54">
        <v>4</v>
      </c>
      <c r="K55" s="54"/>
      <c r="L55" s="54"/>
      <c r="M55" s="54"/>
      <c r="N55" s="54"/>
      <c r="O55" s="54"/>
      <c r="P55" s="54">
        <v>4</v>
      </c>
    </row>
    <row r="56" spans="1:16" x14ac:dyDescent="0.25">
      <c r="A56" t="s">
        <v>21</v>
      </c>
      <c r="B56" t="s">
        <v>22</v>
      </c>
      <c r="C56" s="54"/>
      <c r="D56" s="54">
        <v>14</v>
      </c>
      <c r="E56" s="54">
        <v>28</v>
      </c>
      <c r="F56" s="54">
        <v>32</v>
      </c>
      <c r="G56" s="54">
        <v>32</v>
      </c>
      <c r="H56" s="54">
        <v>22</v>
      </c>
      <c r="I56" s="54">
        <v>19</v>
      </c>
      <c r="J56" s="54">
        <v>18</v>
      </c>
      <c r="K56" s="54">
        <v>25</v>
      </c>
      <c r="L56" s="54">
        <v>24</v>
      </c>
      <c r="M56" s="54">
        <v>18</v>
      </c>
      <c r="N56" s="54">
        <v>22</v>
      </c>
      <c r="O56" s="54"/>
      <c r="P56" s="54">
        <v>254</v>
      </c>
    </row>
    <row r="57" spans="1:16" x14ac:dyDescent="0.25">
      <c r="A57" t="s">
        <v>21</v>
      </c>
      <c r="B57" t="s">
        <v>8</v>
      </c>
      <c r="C57" s="54"/>
      <c r="D57" s="54">
        <v>23</v>
      </c>
      <c r="E57" s="54">
        <v>35</v>
      </c>
      <c r="F57" s="54">
        <v>39</v>
      </c>
      <c r="G57" s="54">
        <v>33</v>
      </c>
      <c r="H57" s="54">
        <v>22</v>
      </c>
      <c r="I57" s="54">
        <v>17</v>
      </c>
      <c r="J57" s="54">
        <v>2</v>
      </c>
      <c r="K57" s="54"/>
      <c r="L57" s="54"/>
      <c r="M57" s="54"/>
      <c r="N57" s="54">
        <v>6</v>
      </c>
      <c r="O57" s="54"/>
      <c r="P57" s="54">
        <v>177</v>
      </c>
    </row>
    <row r="58" spans="1:16" x14ac:dyDescent="0.25">
      <c r="A58" t="s">
        <v>25</v>
      </c>
      <c r="B58" t="s">
        <v>19</v>
      </c>
      <c r="C58" s="54"/>
      <c r="D58" s="54"/>
      <c r="E58" s="54"/>
      <c r="F58" s="54">
        <v>1</v>
      </c>
      <c r="G58" s="54"/>
      <c r="H58" s="54"/>
      <c r="I58" s="54"/>
      <c r="J58" s="54"/>
      <c r="K58" s="54"/>
      <c r="L58" s="54"/>
      <c r="M58" s="54"/>
      <c r="N58" s="54"/>
      <c r="O58" s="54"/>
      <c r="P58" s="54">
        <v>1</v>
      </c>
    </row>
    <row r="59" spans="1:16" x14ac:dyDescent="0.25">
      <c r="A59" t="s">
        <v>25</v>
      </c>
      <c r="B59" t="s">
        <v>17</v>
      </c>
      <c r="C59" s="54"/>
      <c r="D59" s="54"/>
      <c r="E59" s="54"/>
      <c r="F59" s="54"/>
      <c r="G59" s="54"/>
      <c r="H59" s="54"/>
      <c r="I59" s="54"/>
      <c r="J59" s="54">
        <v>1</v>
      </c>
      <c r="K59" s="54"/>
      <c r="L59" s="54"/>
      <c r="M59" s="54"/>
      <c r="N59" s="54"/>
      <c r="O59" s="54"/>
      <c r="P59" s="54">
        <v>1</v>
      </c>
    </row>
    <row r="60" spans="1:16" x14ac:dyDescent="0.25">
      <c r="A60" t="s">
        <v>25</v>
      </c>
      <c r="B60" t="s">
        <v>10</v>
      </c>
      <c r="C60" s="54"/>
      <c r="D60" s="54">
        <v>11</v>
      </c>
      <c r="E60" s="54">
        <v>4</v>
      </c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>
        <v>15</v>
      </c>
    </row>
    <row r="61" spans="1:16" x14ac:dyDescent="0.25">
      <c r="A61" t="s">
        <v>25</v>
      </c>
      <c r="B61" t="s">
        <v>9</v>
      </c>
      <c r="C61" s="54"/>
      <c r="D61" s="54"/>
      <c r="E61" s="54"/>
      <c r="F61" s="54"/>
      <c r="G61" s="54">
        <v>2</v>
      </c>
      <c r="H61" s="54">
        <v>1</v>
      </c>
      <c r="I61" s="54">
        <v>1</v>
      </c>
      <c r="J61" s="54"/>
      <c r="K61" s="54"/>
      <c r="L61" s="54"/>
      <c r="M61" s="54"/>
      <c r="N61" s="54"/>
      <c r="O61" s="54"/>
      <c r="P61" s="54">
        <v>4</v>
      </c>
    </row>
    <row r="62" spans="1:16" x14ac:dyDescent="0.25">
      <c r="A62" t="s">
        <v>25</v>
      </c>
      <c r="B62" t="s">
        <v>16</v>
      </c>
      <c r="C62" s="54"/>
      <c r="D62" s="54"/>
      <c r="E62" s="54"/>
      <c r="F62" s="54"/>
      <c r="G62" s="54"/>
      <c r="H62" s="54"/>
      <c r="I62" s="54"/>
      <c r="J62" s="54">
        <v>3</v>
      </c>
      <c r="K62" s="54"/>
      <c r="L62" s="54"/>
      <c r="M62" s="54"/>
      <c r="N62" s="54"/>
      <c r="O62" s="54"/>
      <c r="P62" s="54">
        <v>3</v>
      </c>
    </row>
    <row r="63" spans="1:16" x14ac:dyDescent="0.25">
      <c r="A63" t="s">
        <v>25</v>
      </c>
      <c r="B63" t="s">
        <v>8</v>
      </c>
      <c r="C63" s="54"/>
      <c r="D63" s="54"/>
      <c r="E63" s="54"/>
      <c r="F63" s="54"/>
      <c r="G63" s="54"/>
      <c r="H63" s="54"/>
      <c r="I63" s="54"/>
      <c r="J63" s="54"/>
      <c r="K63" s="54">
        <v>16</v>
      </c>
      <c r="L63" s="54">
        <v>8</v>
      </c>
      <c r="M63" s="54"/>
      <c r="N63" s="54"/>
      <c r="O63" s="54"/>
      <c r="P63" s="54">
        <v>24</v>
      </c>
    </row>
    <row r="64" spans="1:16" x14ac:dyDescent="0.25">
      <c r="A64" t="s">
        <v>25</v>
      </c>
      <c r="B64" t="s">
        <v>35</v>
      </c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>
        <v>13</v>
      </c>
      <c r="N64" s="54"/>
      <c r="O64" s="54"/>
      <c r="P64" s="54">
        <v>13</v>
      </c>
    </row>
    <row r="65" spans="1:16" x14ac:dyDescent="0.25">
      <c r="A65" t="s">
        <v>25</v>
      </c>
      <c r="B65" t="s">
        <v>36</v>
      </c>
      <c r="C65" s="54"/>
      <c r="D65" s="54">
        <v>9</v>
      </c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>
        <v>9</v>
      </c>
    </row>
    <row r="66" spans="1:16" x14ac:dyDescent="0.25">
      <c r="A66" t="s">
        <v>27</v>
      </c>
      <c r="B66" t="s">
        <v>19</v>
      </c>
      <c r="C66" s="54"/>
      <c r="D66" s="54"/>
      <c r="E66" s="54"/>
      <c r="F66" s="54"/>
      <c r="G66" s="54"/>
      <c r="H66" s="54"/>
      <c r="I66" s="54"/>
      <c r="J66" s="54">
        <v>1</v>
      </c>
      <c r="K66" s="54">
        <v>3</v>
      </c>
      <c r="L66" s="54">
        <v>2</v>
      </c>
      <c r="M66" s="54"/>
      <c r="N66" s="54"/>
      <c r="O66" s="54"/>
      <c r="P66" s="54">
        <v>6</v>
      </c>
    </row>
    <row r="67" spans="1:16" x14ac:dyDescent="0.25">
      <c r="A67" t="s">
        <v>27</v>
      </c>
      <c r="B67" t="s">
        <v>28</v>
      </c>
      <c r="C67" s="54"/>
      <c r="D67" s="54"/>
      <c r="E67" s="54"/>
      <c r="F67" s="54"/>
      <c r="G67" s="54"/>
      <c r="H67" s="54"/>
      <c r="I67" s="54">
        <v>1</v>
      </c>
      <c r="J67" s="54">
        <v>4</v>
      </c>
      <c r="K67" s="54"/>
      <c r="L67" s="54"/>
      <c r="M67" s="54"/>
      <c r="N67" s="54"/>
      <c r="O67" s="54"/>
      <c r="P67" s="54">
        <v>5</v>
      </c>
    </row>
    <row r="68" spans="1:16" x14ac:dyDescent="0.25">
      <c r="A68" t="s">
        <v>27</v>
      </c>
      <c r="B68" t="s">
        <v>38</v>
      </c>
      <c r="C68" s="54"/>
      <c r="D68" s="54"/>
      <c r="E68" s="54"/>
      <c r="F68" s="54"/>
      <c r="G68" s="54"/>
      <c r="H68" s="54"/>
      <c r="I68" s="54"/>
      <c r="J68" s="54"/>
      <c r="K68" s="54">
        <v>5</v>
      </c>
      <c r="L68" s="54">
        <v>2</v>
      </c>
      <c r="M68" s="54"/>
      <c r="N68" s="54"/>
      <c r="O68" s="54"/>
      <c r="P68" s="54">
        <v>7</v>
      </c>
    </row>
    <row r="69" spans="1:16" x14ac:dyDescent="0.25">
      <c r="A69" t="s">
        <v>30</v>
      </c>
      <c r="B69" t="s">
        <v>8</v>
      </c>
      <c r="C69" s="54"/>
      <c r="D69" s="54"/>
      <c r="E69" s="54"/>
      <c r="F69" s="54">
        <v>3</v>
      </c>
      <c r="G69" s="54"/>
      <c r="H69" s="54">
        <v>3</v>
      </c>
      <c r="I69" s="54"/>
      <c r="J69" s="54"/>
      <c r="K69" s="54"/>
      <c r="L69" s="54"/>
      <c r="M69" s="54"/>
      <c r="N69" s="54"/>
      <c r="O69" s="54"/>
      <c r="P69" s="54">
        <v>6</v>
      </c>
    </row>
    <row r="70" spans="1:16" x14ac:dyDescent="0.25">
      <c r="A70" t="s">
        <v>26</v>
      </c>
      <c r="B70" t="s">
        <v>17</v>
      </c>
      <c r="C70" s="54"/>
      <c r="D70" s="54"/>
      <c r="E70" s="54"/>
      <c r="F70" s="54"/>
      <c r="G70" s="54"/>
      <c r="H70" s="54"/>
      <c r="I70" s="54"/>
      <c r="J70" s="54"/>
      <c r="K70" s="54">
        <v>5</v>
      </c>
      <c r="L70" s="54"/>
      <c r="M70" s="54"/>
      <c r="N70" s="54"/>
      <c r="O70" s="54"/>
      <c r="P70" s="54">
        <v>5</v>
      </c>
    </row>
    <row r="71" spans="1:16" x14ac:dyDescent="0.25">
      <c r="A71" t="s">
        <v>26</v>
      </c>
      <c r="B71" t="s">
        <v>11</v>
      </c>
      <c r="C71" s="54"/>
      <c r="D71" s="54"/>
      <c r="E71" s="54">
        <v>1</v>
      </c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>
        <v>1</v>
      </c>
    </row>
    <row r="72" spans="1:16" x14ac:dyDescent="0.25">
      <c r="A72" t="s">
        <v>26</v>
      </c>
      <c r="B72" t="s">
        <v>28</v>
      </c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>
        <v>2</v>
      </c>
      <c r="P72" s="54">
        <v>2</v>
      </c>
    </row>
    <row r="73" spans="1:16" x14ac:dyDescent="0.25">
      <c r="A73" t="s">
        <v>26</v>
      </c>
      <c r="B73" t="s">
        <v>15</v>
      </c>
      <c r="C73" s="54"/>
      <c r="D73" s="54"/>
      <c r="E73" s="54"/>
      <c r="F73" s="54"/>
      <c r="G73" s="54"/>
      <c r="H73" s="54"/>
      <c r="I73" s="54"/>
      <c r="J73" s="54"/>
      <c r="K73" s="54"/>
      <c r="L73" s="54">
        <v>1</v>
      </c>
      <c r="M73" s="54"/>
      <c r="N73" s="54"/>
      <c r="O73" s="54"/>
      <c r="P73" s="54">
        <v>1</v>
      </c>
    </row>
    <row r="74" spans="1:16" x14ac:dyDescent="0.25">
      <c r="A74" t="s">
        <v>26</v>
      </c>
      <c r="B74" t="s">
        <v>16</v>
      </c>
      <c r="C74" s="54"/>
      <c r="D74" s="54"/>
      <c r="E74" s="54"/>
      <c r="F74" s="54"/>
      <c r="G74" s="54"/>
      <c r="H74" s="54"/>
      <c r="I74" s="54"/>
      <c r="J74" s="54"/>
      <c r="K74" s="54">
        <v>2</v>
      </c>
      <c r="L74" s="54"/>
      <c r="M74" s="54"/>
      <c r="N74" s="54"/>
      <c r="O74" s="54"/>
      <c r="P74" s="54">
        <v>2</v>
      </c>
    </row>
    <row r="75" spans="1:16" x14ac:dyDescent="0.25">
      <c r="A75" t="s">
        <v>26</v>
      </c>
      <c r="B75" t="s">
        <v>14</v>
      </c>
      <c r="C75" s="54"/>
      <c r="D75" s="54"/>
      <c r="E75" s="54"/>
      <c r="F75" s="54"/>
      <c r="G75" s="54"/>
      <c r="H75" s="54"/>
      <c r="I75" s="54"/>
      <c r="J75" s="54"/>
      <c r="K75" s="54">
        <v>1</v>
      </c>
      <c r="L75" s="54">
        <v>4</v>
      </c>
      <c r="M75" s="54"/>
      <c r="N75" s="54"/>
      <c r="O75" s="54"/>
      <c r="P75" s="54">
        <v>5</v>
      </c>
    </row>
    <row r="76" spans="1:16" x14ac:dyDescent="0.25">
      <c r="A76" t="s">
        <v>26</v>
      </c>
      <c r="B76" t="s">
        <v>8</v>
      </c>
      <c r="C76" s="54"/>
      <c r="D76" s="54">
        <v>5</v>
      </c>
      <c r="E76" s="54">
        <v>8</v>
      </c>
      <c r="F76" s="54">
        <v>7</v>
      </c>
      <c r="G76" s="54">
        <v>8</v>
      </c>
      <c r="H76" s="54"/>
      <c r="I76" s="54"/>
      <c r="J76" s="54"/>
      <c r="K76" s="54"/>
      <c r="L76" s="54"/>
      <c r="M76" s="54"/>
      <c r="N76" s="54"/>
      <c r="O76" s="54"/>
      <c r="P76" s="54">
        <v>28</v>
      </c>
    </row>
    <row r="77" spans="1:16" x14ac:dyDescent="0.25">
      <c r="A77" t="s">
        <v>26</v>
      </c>
      <c r="B77" t="s">
        <v>35</v>
      </c>
      <c r="C77" s="54"/>
      <c r="D77" s="54"/>
      <c r="E77" s="54"/>
      <c r="F77" s="54"/>
      <c r="G77" s="54"/>
      <c r="H77" s="54">
        <v>8</v>
      </c>
      <c r="I77" s="54">
        <v>5</v>
      </c>
      <c r="J77" s="54">
        <v>1</v>
      </c>
      <c r="K77" s="54">
        <v>10</v>
      </c>
      <c r="L77" s="54"/>
      <c r="M77" s="54"/>
      <c r="N77" s="54"/>
      <c r="O77" s="54"/>
      <c r="P77" s="54">
        <v>24</v>
      </c>
    </row>
    <row r="78" spans="1:16" x14ac:dyDescent="0.25">
      <c r="A78" t="s">
        <v>26</v>
      </c>
      <c r="B78" t="s">
        <v>38</v>
      </c>
      <c r="C78" s="54"/>
      <c r="D78" s="54"/>
      <c r="E78" s="54"/>
      <c r="F78" s="54"/>
      <c r="G78" s="54"/>
      <c r="H78" s="54"/>
      <c r="I78" s="54"/>
      <c r="J78" s="54">
        <v>1</v>
      </c>
      <c r="K78" s="54">
        <v>5</v>
      </c>
      <c r="L78" s="54"/>
      <c r="M78" s="54"/>
      <c r="N78" s="54"/>
      <c r="O78" s="54"/>
      <c r="P78" s="54">
        <v>6</v>
      </c>
    </row>
    <row r="79" spans="1:16" x14ac:dyDescent="0.25">
      <c r="A79" t="s">
        <v>20</v>
      </c>
      <c r="B79" t="s">
        <v>29</v>
      </c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>
        <v>1</v>
      </c>
      <c r="P79" s="54">
        <v>1</v>
      </c>
    </row>
    <row r="80" spans="1:16" x14ac:dyDescent="0.25">
      <c r="A80" t="s">
        <v>20</v>
      </c>
      <c r="B80" t="s">
        <v>18</v>
      </c>
      <c r="C80" s="54"/>
      <c r="D80" s="54"/>
      <c r="E80" s="54"/>
      <c r="F80" s="54"/>
      <c r="G80" s="54"/>
      <c r="H80" s="54">
        <v>9</v>
      </c>
      <c r="I80" s="54"/>
      <c r="J80" s="54"/>
      <c r="K80" s="54"/>
      <c r="L80" s="54"/>
      <c r="M80" s="54"/>
      <c r="N80" s="54"/>
      <c r="O80" s="54">
        <v>3</v>
      </c>
      <c r="P80" s="54">
        <v>12</v>
      </c>
    </row>
    <row r="81" spans="1:16" x14ac:dyDescent="0.25">
      <c r="A81" t="s">
        <v>20</v>
      </c>
      <c r="B81" t="s">
        <v>8</v>
      </c>
      <c r="C81" s="54"/>
      <c r="D81" s="54">
        <v>3</v>
      </c>
      <c r="E81" s="54">
        <v>15</v>
      </c>
      <c r="F81" s="54">
        <v>18</v>
      </c>
      <c r="G81" s="54">
        <v>9</v>
      </c>
      <c r="H81" s="54">
        <v>10</v>
      </c>
      <c r="I81" s="54">
        <v>6</v>
      </c>
      <c r="J81" s="54"/>
      <c r="K81" s="54"/>
      <c r="L81" s="54"/>
      <c r="M81" s="54"/>
      <c r="N81" s="54"/>
      <c r="O81" s="54"/>
      <c r="P81" s="54">
        <v>61</v>
      </c>
    </row>
    <row r="82" spans="1:16" x14ac:dyDescent="0.25">
      <c r="A82" t="s">
        <v>20</v>
      </c>
      <c r="B82" t="s">
        <v>35</v>
      </c>
      <c r="C82" s="54"/>
      <c r="D82" s="54"/>
      <c r="E82" s="54"/>
      <c r="F82" s="54"/>
      <c r="G82" s="54"/>
      <c r="H82" s="54"/>
      <c r="I82" s="54">
        <v>5</v>
      </c>
      <c r="J82" s="54">
        <v>5</v>
      </c>
      <c r="K82" s="54">
        <v>1</v>
      </c>
      <c r="L82" s="54"/>
      <c r="M82" s="54"/>
      <c r="N82" s="54"/>
      <c r="O82" s="54"/>
      <c r="P82" s="54">
        <v>11</v>
      </c>
    </row>
    <row r="83" spans="1:16" x14ac:dyDescent="0.25">
      <c r="A83" t="s">
        <v>20</v>
      </c>
      <c r="B83" t="s">
        <v>38</v>
      </c>
      <c r="C83" s="54"/>
      <c r="D83" s="54"/>
      <c r="E83" s="54"/>
      <c r="F83" s="54"/>
      <c r="G83" s="54"/>
      <c r="H83" s="54"/>
      <c r="I83" s="54">
        <v>5</v>
      </c>
      <c r="J83" s="54"/>
      <c r="K83" s="54"/>
      <c r="L83" s="54"/>
      <c r="M83" s="54">
        <v>3</v>
      </c>
      <c r="N83" s="54"/>
      <c r="O83" s="54"/>
      <c r="P83" s="54">
        <v>8</v>
      </c>
    </row>
    <row r="84" spans="1:16" x14ac:dyDescent="0.25">
      <c r="A84" t="s">
        <v>32</v>
      </c>
      <c r="C84" s="54">
        <v>4</v>
      </c>
      <c r="D84" s="54">
        <v>153</v>
      </c>
      <c r="E84" s="54">
        <v>211</v>
      </c>
      <c r="F84" s="54">
        <v>299</v>
      </c>
      <c r="G84" s="54">
        <v>292</v>
      </c>
      <c r="H84" s="54">
        <v>258</v>
      </c>
      <c r="I84" s="54">
        <v>186</v>
      </c>
      <c r="J84" s="54">
        <v>199</v>
      </c>
      <c r="K84" s="54">
        <v>195</v>
      </c>
      <c r="L84" s="54">
        <v>189</v>
      </c>
      <c r="M84" s="54">
        <v>111</v>
      </c>
      <c r="N84" s="54">
        <v>28</v>
      </c>
      <c r="O84" s="54">
        <v>6</v>
      </c>
      <c r="P84" s="54">
        <v>2131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Foglio1</vt:lpstr>
      <vt:lpstr>Lista</vt:lpstr>
      <vt:lpstr>Pivot</vt:lpstr>
      <vt:lpstr>Lista!Print_Titles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2021-07-16T05:48:40Z</cp:lastPrinted>
  <dcterms:created xsi:type="dcterms:W3CDTF">2010-09-11T09:21:43Z</dcterms:created>
  <dcterms:modified xsi:type="dcterms:W3CDTF">2021-11-17T16:49:38Z</dcterms:modified>
</cp:coreProperties>
</file>